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41416" yWindow="65416" windowWidth="24240" windowHeight="13140" firstSheet="1" activeTab="6"/>
  </bookViews>
  <sheets>
    <sheet name="A Singles Draw" sheetId="25" r:id="rId1"/>
    <sheet name="A Singles Seeds" sheetId="2" r:id="rId2"/>
    <sheet name="B Singles Draw" sheetId="24" r:id="rId3"/>
    <sheet name="B Singles Seeds" sheetId="4" r:id="rId4"/>
    <sheet name="C Singles Draw" sheetId="23" r:id="rId5"/>
    <sheet name="C Singles Seeds" sheetId="6" r:id="rId6"/>
    <sheet name="D Singles Draw" sheetId="22" r:id="rId7"/>
    <sheet name="D Singles Seeds" sheetId="8" r:id="rId8"/>
    <sheet name="E Singles Draw" sheetId="21" r:id="rId9"/>
    <sheet name="E Singles Seeds" sheetId="16" r:id="rId10"/>
    <sheet name="F Singles Draw" sheetId="20" r:id="rId11"/>
    <sheet name="F Singles Seeds" sheetId="17" r:id="rId12"/>
    <sheet name="A Doubles Draw" sheetId="26" r:id="rId13"/>
    <sheet name="A Doubles Seeds" sheetId="18" r:id="rId14"/>
    <sheet name="B Doubles Draw" sheetId="27" r:id="rId15"/>
    <sheet name="B Doubles Seeds" sheetId="19" r:id="rId16"/>
    <sheet name="C Doubles Draw" sheetId="28" r:id="rId17"/>
    <sheet name="C Doubles Seeds" sheetId="10" r:id="rId18"/>
    <sheet name="12 Entry Draw Template" sheetId="13" r:id="rId19"/>
    <sheet name="10 Entry Draw Template" sheetId="15" r:id="rId20"/>
    <sheet name="8 Entry Draw Template" sheetId="14" r:id="rId2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<sst xmlns="http://schemas.openxmlformats.org/spreadsheetml/2006/main" count="576" uniqueCount="299">
  <si>
    <t>Bethany College Invitational Tournament
September 8 &amp; 9, 2023</t>
  </si>
  <si>
    <t>A Draw Singles</t>
  </si>
  <si>
    <t>Fuentes Gomez (CU)</t>
  </si>
  <si>
    <t>Match #3 - College</t>
  </si>
  <si>
    <t>Ware (KW)</t>
  </si>
  <si>
    <t>8-1</t>
  </si>
  <si>
    <t>Match #31 - College</t>
  </si>
  <si>
    <t>Match #29 - College</t>
  </si>
  <si>
    <t>8-5</t>
  </si>
  <si>
    <t>8-3</t>
  </si>
  <si>
    <t>Infante (DU)</t>
  </si>
  <si>
    <t>Match #4 - College</t>
  </si>
  <si>
    <t>Parades (St)</t>
  </si>
  <si>
    <t>Match #54 - College</t>
  </si>
  <si>
    <r>
      <rPr>
        <b/>
        <i/>
        <u val="single"/>
        <sz val="9"/>
        <color rgb="FF000000"/>
        <rFont val="Arial"/>
        <family val="2"/>
      </rPr>
      <t>Singles A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#66 - SV</t>
    </r>
  </si>
  <si>
    <t>Draw A Consolation Winner</t>
  </si>
  <si>
    <t>Singles A Draw Champion</t>
  </si>
  <si>
    <t>Fort (TC)</t>
  </si>
  <si>
    <t>Match #5 - College</t>
  </si>
  <si>
    <t>Sherer (KW)</t>
  </si>
  <si>
    <t>8-2</t>
  </si>
  <si>
    <t>Match #32 - College</t>
  </si>
  <si>
    <t>Match #30 - College</t>
  </si>
  <si>
    <t>Gutierrez (DU)</t>
  </si>
  <si>
    <t>9-7</t>
  </si>
  <si>
    <t>Hernandez (BC)</t>
  </si>
  <si>
    <t>Match #6 - College</t>
  </si>
  <si>
    <t>8-4</t>
  </si>
  <si>
    <t>Loser Match #29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</si>
  <si>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#53 - College</t>
    </r>
  </si>
  <si>
    <t>W/D</t>
  </si>
  <si>
    <t>Loser Match #30</t>
  </si>
  <si>
    <t>Seeds</t>
  </si>
  <si>
    <t>Players</t>
  </si>
  <si>
    <t>Bryce Ware (KW)</t>
  </si>
  <si>
    <t>Alex Sherer (KW)</t>
  </si>
  <si>
    <t>Esteban Gutierrez (DU)</t>
  </si>
  <si>
    <t>Antonio Parades (St)</t>
  </si>
  <si>
    <t>Federico Infante (DU)</t>
  </si>
  <si>
    <t>Franco Hernandez (BC)</t>
  </si>
  <si>
    <t>J.P.Fort (TC)</t>
  </si>
  <si>
    <t>Hugo Fuentes Gomez (CU)</t>
  </si>
  <si>
    <t>B Draw Singles</t>
  </si>
  <si>
    <t>Osuga (TC)</t>
  </si>
  <si>
    <t>Match #7 - College</t>
  </si>
  <si>
    <t>Davalos (KW)</t>
  </si>
  <si>
    <t>8-6</t>
  </si>
  <si>
    <t>Match #35 - College</t>
  </si>
  <si>
    <t>Match #33 - College</t>
  </si>
  <si>
    <t>Lozano (BC)</t>
  </si>
  <si>
    <t>Match #8 -College</t>
  </si>
  <si>
    <t>Adabia Arango (CU)</t>
  </si>
  <si>
    <t>Hanson (KW)</t>
  </si>
  <si>
    <t>Match #56 - College</t>
  </si>
  <si>
    <r>
      <rPr>
        <b/>
        <i/>
        <u val="single"/>
        <sz val="9"/>
        <color rgb="FF000000"/>
        <rFont val="Arial"/>
        <family val="2"/>
      </rPr>
      <t>Singles B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#69 - SV</t>
    </r>
  </si>
  <si>
    <t>Purizaka (DU)</t>
  </si>
  <si>
    <t>Draw B Consolation Winner</t>
  </si>
  <si>
    <t>Singles B Draw Champion</t>
  </si>
  <si>
    <t>Mumford (BC)</t>
  </si>
  <si>
    <t>Match #9 - College</t>
  </si>
  <si>
    <t>Purizaca (DU)</t>
  </si>
  <si>
    <t>Match #36 - College</t>
  </si>
  <si>
    <t>Match #34 - College</t>
  </si>
  <si>
    <t>Match #10 - College</t>
  </si>
  <si>
    <t>Felipoff (St)</t>
  </si>
  <si>
    <t>Loser Match #33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</si>
  <si>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#55 - College</t>
    </r>
  </si>
  <si>
    <t>Loser Match #34</t>
  </si>
  <si>
    <t>Raul Davalos (KW)</t>
  </si>
  <si>
    <t xml:space="preserve"> Jose Purizaca  (DU)</t>
  </si>
  <si>
    <t>Pedro Felipoff( St)</t>
  </si>
  <si>
    <t>Santiago Abadia Arango  (CU)</t>
  </si>
  <si>
    <t>Daniel Lozano (BC)</t>
  </si>
  <si>
    <t>Adam Hanson (KW)</t>
  </si>
  <si>
    <t>Zeke Mumford (BC)</t>
  </si>
  <si>
    <t>Ko Osuga (TC)</t>
  </si>
  <si>
    <t>C Draw Singles</t>
  </si>
  <si>
    <t>Match #14 - College</t>
  </si>
  <si>
    <t>Chan (TC)</t>
  </si>
  <si>
    <t>Bye</t>
  </si>
  <si>
    <t>Match #1 - College</t>
  </si>
  <si>
    <t>8-0</t>
  </si>
  <si>
    <t>Match A</t>
  </si>
  <si>
    <t>Match #39 - College</t>
  </si>
  <si>
    <t>Rodriguez (CU)</t>
  </si>
  <si>
    <t>Match #41 - College</t>
  </si>
  <si>
    <t>Bedrosian (CU)</t>
  </si>
  <si>
    <t>Match #11 - College</t>
  </si>
  <si>
    <t>Martini (KW)</t>
  </si>
  <si>
    <t>Match #27 - College</t>
  </si>
  <si>
    <t>Loser Match #12</t>
  </si>
  <si>
    <r>
      <rPr>
        <b/>
        <u val="single"/>
        <sz val="9"/>
        <color rgb="FF000000"/>
        <rFont val="Arial"/>
        <family val="2"/>
      </rPr>
      <t xml:space="preserve">Singles C Draw Championship
</t>
    </r>
    <r>
      <rPr>
        <i/>
        <sz val="8"/>
        <color rgb="FF000000"/>
        <rFont val="Arial"/>
        <family val="2"/>
      </rPr>
      <t>Match #72 - SV</t>
    </r>
  </si>
  <si>
    <t>Match #58 - College</t>
  </si>
  <si>
    <t>Singles C Draw Champion</t>
  </si>
  <si>
    <t>Draw C Consolation Winner</t>
  </si>
  <si>
    <t>Match #12 - College</t>
  </si>
  <si>
    <t>Rico Moran (BC)</t>
  </si>
  <si>
    <t>Alejandro Rico Moran (BC)</t>
  </si>
  <si>
    <t>Match #40 - College</t>
  </si>
  <si>
    <t>Marin (St)</t>
  </si>
  <si>
    <t>Craft (KW)</t>
  </si>
  <si>
    <t>Match #13 - College</t>
  </si>
  <si>
    <t>Match #28 - College</t>
  </si>
  <si>
    <t>9-8(5)</t>
  </si>
  <si>
    <t>9-8(1)</t>
  </si>
  <si>
    <t>Hartman (DU)</t>
  </si>
  <si>
    <t>Loser Match #14</t>
  </si>
  <si>
    <t>Loser Match #39</t>
  </si>
  <si>
    <r>
      <rPr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#57 - College</t>
    </r>
  </si>
  <si>
    <t>Loser Match #40</t>
  </si>
  <si>
    <t>Andre Hartman  (DU)</t>
  </si>
  <si>
    <t>Manuel Rodriguez  (CU)</t>
  </si>
  <si>
    <t>Angel Marin (St)</t>
  </si>
  <si>
    <t>Michael Bedrosian  (CU)</t>
  </si>
  <si>
    <t>Paulo Martini (KW)</t>
  </si>
  <si>
    <t>Luke Craft (KW)</t>
  </si>
  <si>
    <t>Stephano Chan (TC)</t>
  </si>
  <si>
    <t>D Draw Singles</t>
  </si>
  <si>
    <t>Match #15 - College</t>
  </si>
  <si>
    <t>Beke (DU)</t>
  </si>
  <si>
    <t>Goertzen (TC)</t>
  </si>
  <si>
    <t>Match #44 - College</t>
  </si>
  <si>
    <t>Match #42 - College</t>
  </si>
  <si>
    <t>Hash (St)</t>
  </si>
  <si>
    <t>Match #16 - College</t>
  </si>
  <si>
    <t>Quintero (St)</t>
  </si>
  <si>
    <t>Match #60 - College</t>
  </si>
  <si>
    <r>
      <rPr>
        <b/>
        <i/>
        <u val="single"/>
        <sz val="9"/>
        <color rgb="FF000000"/>
        <rFont val="Arial"/>
        <family val="2"/>
      </rPr>
      <t>Singles D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#78 - SV</t>
    </r>
  </si>
  <si>
    <t>Draw D Consolation Winner</t>
  </si>
  <si>
    <t>Singles D Draw Champion</t>
  </si>
  <si>
    <t>Match #17 - College</t>
  </si>
  <si>
    <t>Dassel (DU)</t>
  </si>
  <si>
    <t>Match #45 - College</t>
  </si>
  <si>
    <t>Match #43 - College</t>
  </si>
  <si>
    <t>Johnson (CU)</t>
  </si>
  <si>
    <t>Match #18 - College</t>
  </si>
  <si>
    <t>Sherman (KW)</t>
  </si>
  <si>
    <t>Loser Match #42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</si>
  <si>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#59 - College</t>
    </r>
  </si>
  <si>
    <t>Loser Match #43</t>
  </si>
  <si>
    <t>Donat Beke  (DU)</t>
  </si>
  <si>
    <t>Elliot Dassel  (DU)</t>
  </si>
  <si>
    <t>Brandon Sherman (KW)</t>
  </si>
  <si>
    <t>Jake Goertzen (TC)</t>
  </si>
  <si>
    <t>Zack Hash (St)</t>
  </si>
  <si>
    <t>Luke Johnson  (CU)</t>
  </si>
  <si>
    <t>Santiago Quintero (St)</t>
  </si>
  <si>
    <t>Jack Hanson (KW)</t>
  </si>
  <si>
    <t>E Draw Singles</t>
  </si>
  <si>
    <t>Grosvenor (DU)</t>
  </si>
  <si>
    <t>Match #19 - College</t>
  </si>
  <si>
    <t>Wise (KW)</t>
  </si>
  <si>
    <t>Match #48 - College</t>
  </si>
  <si>
    <t>Match #46 - College</t>
  </si>
  <si>
    <t>Match #20 - College</t>
  </si>
  <si>
    <t>Munson (BC)</t>
  </si>
  <si>
    <t>Krumm (CU)</t>
  </si>
  <si>
    <t>Match #62 - College</t>
  </si>
  <si>
    <r>
      <rPr>
        <b/>
        <i/>
        <u val="single"/>
        <sz val="9"/>
        <color rgb="FF000000"/>
        <rFont val="Arial"/>
        <family val="2"/>
      </rPr>
      <t>Singles E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#82 - SV</t>
    </r>
  </si>
  <si>
    <t>Chavez (KW)</t>
  </si>
  <si>
    <t>Draw E Consolation Winner</t>
  </si>
  <si>
    <t>Singles E Draw Champion</t>
  </si>
  <si>
    <t>Match #21 - College</t>
  </si>
  <si>
    <t>Match #49 - College</t>
  </si>
  <si>
    <t>Match #47 - College</t>
  </si>
  <si>
    <t>Match #22 - College</t>
  </si>
  <si>
    <t>Blede (St)</t>
  </si>
  <si>
    <t>Loser Match #46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</si>
  <si>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#61 - College</t>
    </r>
  </si>
  <si>
    <t>Loser Match #47</t>
  </si>
  <si>
    <t xml:space="preserve"> Josh Grosvenor  (DU)</t>
  </si>
  <si>
    <t>Mitch Krumm  (CU)</t>
  </si>
  <si>
    <t>Jayce Blede (St)</t>
  </si>
  <si>
    <t>Kohen Munson (BC)</t>
  </si>
  <si>
    <t>Gavin Chavez (KW)</t>
  </si>
  <si>
    <t>Andrew Wise (KW)</t>
  </si>
  <si>
    <t>F Draw Singles</t>
  </si>
  <si>
    <t>Match #23 - College</t>
  </si>
  <si>
    <t>Jones (St)</t>
  </si>
  <si>
    <t>Jones (DU)</t>
  </si>
  <si>
    <t>Match #2 - College</t>
  </si>
  <si>
    <t>Brown (TC)</t>
  </si>
  <si>
    <t>Match #50 - College</t>
  </si>
  <si>
    <t>Campbell (BC)</t>
  </si>
  <si>
    <t>Match #52 - College</t>
  </si>
  <si>
    <t>Match #24 - College</t>
  </si>
  <si>
    <t>Phinney (CU)</t>
  </si>
  <si>
    <t>Match #37 - College</t>
  </si>
  <si>
    <t>Torres Jr. (TC)</t>
  </si>
  <si>
    <t>Loser Match #25</t>
  </si>
  <si>
    <r>
      <rPr>
        <b/>
        <u val="single"/>
        <sz val="9"/>
        <color rgb="FF000000"/>
        <rFont val="Arial"/>
        <family val="2"/>
      </rPr>
      <t xml:space="preserve">Singles F Draw Championship
</t>
    </r>
    <r>
      <rPr>
        <i/>
        <sz val="8"/>
        <color rgb="FF000000"/>
        <rFont val="Arial"/>
        <family val="2"/>
      </rPr>
      <t>Match #86 - SV</t>
    </r>
  </si>
  <si>
    <t>Match #64 - College</t>
  </si>
  <si>
    <t>Singles F Draw Champion</t>
  </si>
  <si>
    <t>Draw F Consolation Winner</t>
  </si>
  <si>
    <t>Walkover</t>
  </si>
  <si>
    <t>Match #25 - College</t>
  </si>
  <si>
    <t>Martin (DU)</t>
  </si>
  <si>
    <t>Match #51 - College</t>
  </si>
  <si>
    <t>Rosenow (BC)</t>
  </si>
  <si>
    <t>Match #26 - College</t>
  </si>
  <si>
    <t>Gonzalez (KW)</t>
  </si>
  <si>
    <t>Match #38 - College</t>
  </si>
  <si>
    <t>Loser Match #24</t>
  </si>
  <si>
    <t>Loser Match #50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</si>
  <si>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#63 - College</t>
    </r>
  </si>
  <si>
    <t>Loser Match #51</t>
  </si>
  <si>
    <t>Kanran Jones (St)</t>
  </si>
  <si>
    <t>Alexis Torres Jr. (TC)</t>
  </si>
  <si>
    <t>Brody Rosenow (BC)</t>
  </si>
  <si>
    <t>Amare Campbell (BC)</t>
  </si>
  <si>
    <t>Ethan Phinney  (CU)</t>
  </si>
  <si>
    <t>Noah Gonzalez (KW)</t>
  </si>
  <si>
    <t>Ethan Phinney (CU)</t>
  </si>
  <si>
    <t>Avery Martin  (DU)</t>
  </si>
  <si>
    <t>Theo Jones  (DU)</t>
  </si>
  <si>
    <t>Avery Martin (DU)</t>
  </si>
  <si>
    <t>Hudson Brown (TC)</t>
  </si>
  <si>
    <t>A Draw Doubles</t>
  </si>
  <si>
    <t>Fuentes/Adabia (CU)</t>
  </si>
  <si>
    <t>Ware/Sherer (KW)</t>
  </si>
  <si>
    <t>Infante/Hartman (DU)</t>
  </si>
  <si>
    <t>Fort/Osuga (TC)</t>
  </si>
  <si>
    <r>
      <rPr>
        <b/>
        <i/>
        <u val="single"/>
        <sz val="9"/>
        <color rgb="FF000000"/>
        <rFont val="Arial"/>
        <family val="2"/>
      </rPr>
      <t>Doubles A Draw Championshi</t>
    </r>
    <r>
      <rPr>
        <b/>
        <i/>
        <sz val="9"/>
        <color rgb="FF000000"/>
        <rFont val="Arial"/>
        <family val="2"/>
      </rPr>
      <t xml:space="preserve">p
</t>
    </r>
    <r>
      <rPr>
        <i/>
        <sz val="8"/>
        <color rgb="FF000000"/>
        <rFont val="Arial"/>
        <family val="2"/>
      </rPr>
      <t>Match #27 - College</t>
    </r>
  </si>
  <si>
    <t>Draw A Consolation Winners</t>
  </si>
  <si>
    <t>Draw A Champions</t>
  </si>
  <si>
    <t>Gutierrez/Purizaca (DU)</t>
  </si>
  <si>
    <t>Parades/Marin (St)</t>
  </si>
  <si>
    <t>Davalos/Hanson (KW)</t>
  </si>
  <si>
    <t>Hernandez/Lozano (BC)</t>
  </si>
  <si>
    <t>Loser Match #17</t>
  </si>
  <si>
    <t>Loser Match #15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</si>
  <si>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#28 - College</t>
    </r>
  </si>
  <si>
    <t>9-8 (4)</t>
  </si>
  <si>
    <t>Loser Match #18</t>
  </si>
  <si>
    <t>Loser Match #16</t>
  </si>
  <si>
    <t>Fort / Osuga (TC)</t>
  </si>
  <si>
    <t>Infante/Hartman(DU)</t>
  </si>
  <si>
    <t>Fuentes/Abadia (CU)</t>
  </si>
  <si>
    <t>B Draw Doubles</t>
  </si>
  <si>
    <t>Rodriguez/Bedroisian (CU)</t>
  </si>
  <si>
    <t>Phelps/Craft (KW)</t>
  </si>
  <si>
    <t>9-8(6)</t>
  </si>
  <si>
    <t>Match #8 - College</t>
  </si>
  <si>
    <t>Mumford/Rico Moran</t>
  </si>
  <si>
    <r>
      <rPr>
        <b/>
        <i/>
        <u val="single"/>
        <sz val="9"/>
        <color rgb="FF000000"/>
        <rFont val="Arial"/>
        <family val="2"/>
      </rPr>
      <t>Doubles B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#33 - College</t>
    </r>
  </si>
  <si>
    <t>Felipoff/Hash (St)</t>
  </si>
  <si>
    <t>Draw B Consolation Winners</t>
  </si>
  <si>
    <t>Draw B Champions</t>
  </si>
  <si>
    <t>Chan/Goertzen (TC)</t>
  </si>
  <si>
    <t>Hanson/Chavez (KW)</t>
  </si>
  <si>
    <t>Beke/Dassel (DU)</t>
  </si>
  <si>
    <t>Loser Match #19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</si>
  <si>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#34 - College</t>
    </r>
  </si>
  <si>
    <t>Mumford/Rico Moran (BC)</t>
  </si>
  <si>
    <t>Loser Match #20</t>
  </si>
  <si>
    <t>Chan / Goertzen (TC)</t>
  </si>
  <si>
    <t>C Draw Doubles</t>
  </si>
  <si>
    <t>Krumm/Johnson (CU)</t>
  </si>
  <si>
    <t>Coria/Brown (TC)</t>
  </si>
  <si>
    <t>Match #1 College</t>
  </si>
  <si>
    <t>Quintero/Blede (St)</t>
  </si>
  <si>
    <t>Munson/Rosenow (BC)</t>
  </si>
  <si>
    <t>Kozlovsky/Harden (KW)</t>
  </si>
  <si>
    <t>Campbell (BC)/Jones (St)</t>
  </si>
  <si>
    <r>
      <rPr>
        <b/>
        <u val="single"/>
        <sz val="9"/>
        <color rgb="FF000000"/>
        <rFont val="Arial"/>
        <family val="2"/>
      </rPr>
      <t xml:space="preserve">Doubles C Draw Championship
</t>
    </r>
    <r>
      <rPr>
        <i/>
        <sz val="9"/>
        <color rgb="FF000000"/>
        <rFont val="Arial"/>
        <family val="2"/>
      </rPr>
      <t>Match #37 - College</t>
    </r>
  </si>
  <si>
    <t>McMurry/Cechak (KW)</t>
  </si>
  <si>
    <t>Draw C Champions</t>
  </si>
  <si>
    <t>Draw C Consolation Winners</t>
  </si>
  <si>
    <t>Sherman/Velasquez (KW)</t>
  </si>
  <si>
    <t>x</t>
  </si>
  <si>
    <t>Match #2 College</t>
  </si>
  <si>
    <t>Martin/Grosvenor (DU)</t>
  </si>
  <si>
    <t>Loser Match #13</t>
  </si>
  <si>
    <r>
      <rPr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#38 - College</t>
    </r>
  </si>
  <si>
    <t>Loser Match #26</t>
  </si>
  <si>
    <t>McMurry/Cechak (KW)</t>
  </si>
  <si>
    <t>Martin/Grosvenor(DU)</t>
  </si>
  <si>
    <t>Coria /  Brown (TC)</t>
  </si>
  <si>
    <t>Bethany College Invitational
September 10, 2022</t>
  </si>
  <si>
    <t>Draw X</t>
  </si>
  <si>
    <t>Loser B</t>
  </si>
  <si>
    <t>(A)</t>
  </si>
  <si>
    <t>Loser C</t>
  </si>
  <si>
    <t>(D)</t>
  </si>
  <si>
    <t>Draw X Championship</t>
  </si>
  <si>
    <t>Draw X Consolation Winner</t>
  </si>
  <si>
    <t>Draw X Champion</t>
  </si>
  <si>
    <t>Loser A</t>
  </si>
  <si>
    <t>(B)</t>
  </si>
  <si>
    <t>Loser D</t>
  </si>
  <si>
    <t>(C)</t>
  </si>
  <si>
    <t>Loser Match</t>
  </si>
  <si>
    <t>3rd Place Match</t>
  </si>
  <si>
    <t xml:space="preserve">Loser Match </t>
  </si>
  <si>
    <t>Match X</t>
  </si>
  <si>
    <t>Match Y</t>
  </si>
  <si>
    <t>Loser Match X</t>
  </si>
  <si>
    <t>Loser Match Y</t>
  </si>
  <si>
    <t xml:space="preserve">Draw X Championship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</si>
</sst>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color rgb="FF000000"/>
      <name val="Verdana"/>
      <family val="2"/>
      <scheme val="minor"/>
    </font>
    <font>
      <sz val="10"/>
      <name val="Arial"/>
      <family val="2"/>
    </font>
    <font>
      <b/>
      <sz val="24"/>
      <color theme="1"/>
      <name val="Arial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strike/>
      <sz val="10"/>
      <color theme="1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242424"/>
      <name val="Segoe UI"/>
      <family val="2"/>
    </font>
    <font>
      <sz val="10"/>
      <color rgb="FF242424"/>
      <name val="Verdana"/>
      <family val="2"/>
      <scheme val="minor"/>
    </font>
    <font>
      <sz val="11"/>
      <color rgb="FF242424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  <scheme val="minor"/>
    </font>
    <font>
      <i/>
      <sz val="8"/>
      <color theme="1"/>
      <name val="Arial"/>
      <family val="2"/>
    </font>
    <font>
      <b/>
      <i/>
      <u val="single"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44444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4" xfId="0" applyFont="1" applyBorder="1" applyAlignment="1">
      <alignment horizontal="center"/>
    </xf>
    <xf numFmtId="49" fontId="23" fillId="0" borderId="7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32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/>
    </xf>
    <xf numFmtId="0" fontId="23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6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/>
    </xf>
    <xf numFmtId="0" fontId="33" fillId="0" borderId="7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customschemas.google.com/relationships/workbookmetadata" Target="metadata" /><Relationship Id="rId25" Type="http://schemas.openxmlformats.org/officeDocument/2006/relationships/customXml" Target="../customXml/item1.xml" /><Relationship Id="rId26" Type="http://schemas.openxmlformats.org/officeDocument/2006/relationships/customXml" Target="../customXml/item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1943100" cy="1257300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943100" cy="1257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DD41-21D9-4F68-9187-37AC1FA2092D}">
  <sheetPr>
    <pageSetUpPr fitToPage="1"/>
  </sheetPr>
  <dimension ref="A1:Y1004"/>
  <sheetViews>
    <sheetView workbookViewId="0" topLeftCell="A8">
      <selection activeCell="A19" sqref="A19"/>
    </sheetView>
  </sheetViews>
  <sheetFormatPr defaultColWidth="11.25390625" defaultRowHeight="15" customHeight="1"/>
  <cols>
    <col min="1" max="1" width="26.00390625" style="4" customWidth="1"/>
    <col min="2" max="5" width="21.625" style="4" customWidth="1"/>
    <col min="6" max="6" width="23.1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89" t="s">
        <v>0</v>
      </c>
      <c r="B1" s="87"/>
      <c r="C1" s="87"/>
      <c r="D1" s="87"/>
      <c r="E1" s="87"/>
      <c r="F1" s="87"/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87"/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87"/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87"/>
      <c r="B4" s="87"/>
      <c r="C4" s="87"/>
      <c r="D4" s="87"/>
      <c r="E4" s="87"/>
      <c r="F4" s="87"/>
      <c r="G4" s="8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99" t="s">
        <v>1</v>
      </c>
      <c r="C6" s="99"/>
      <c r="D6" s="99"/>
      <c r="E6" s="99"/>
      <c r="F6" s="99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99"/>
      <c r="C7" s="99"/>
      <c r="D7" s="99"/>
      <c r="E7" s="99"/>
      <c r="F7" s="99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'A Singles Seeds'!B2</f>
        <v>Bryce Ware (KW)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2</v>
      </c>
      <c r="D10" s="72" t="s">
        <v>3</v>
      </c>
      <c r="E10" s="7" t="s">
        <v>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'A Singles Seeds'!B9</f>
        <v>Hugo Fuentes Gomez (CU)</v>
      </c>
      <c r="E11" s="15" t="s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2</v>
      </c>
      <c r="C12" s="90" t="s">
        <v>6</v>
      </c>
      <c r="D12" s="7"/>
      <c r="E12" s="92" t="s">
        <v>7</v>
      </c>
      <c r="F12" s="7" t="s">
        <v>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8</v>
      </c>
      <c r="C13" s="91"/>
      <c r="D13" s="7" t="str">
        <f>'A Singles Seeds'!B5</f>
        <v>Antonio Parades (St)</v>
      </c>
      <c r="E13" s="93"/>
      <c r="F13" s="15" t="s">
        <v>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10</v>
      </c>
      <c r="D14" s="72" t="s">
        <v>11</v>
      </c>
      <c r="E14" s="25" t="s">
        <v>12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'A Singles Seeds'!B6</f>
        <v>Federico Infante (DU)</v>
      </c>
      <c r="E15" s="22" t="s">
        <v>9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2</v>
      </c>
      <c r="B16" s="94" t="s">
        <v>13</v>
      </c>
      <c r="C16" s="27"/>
      <c r="D16" s="7"/>
      <c r="E16" s="7"/>
      <c r="F16" s="95" t="s">
        <v>14</v>
      </c>
      <c r="G16" s="7" t="s">
        <v>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79" t="s">
        <v>15</v>
      </c>
      <c r="B17" s="91"/>
      <c r="C17" s="27"/>
      <c r="D17" s="7" t="str">
        <f>'A Singles Seeds'!B3</f>
        <v>Alex Sherer (KW)</v>
      </c>
      <c r="E17" s="7"/>
      <c r="F17" s="96"/>
      <c r="G17" s="32" t="s">
        <v>16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9</v>
      </c>
      <c r="B18" s="18"/>
      <c r="C18" s="27" t="s">
        <v>17</v>
      </c>
      <c r="D18" s="72" t="s">
        <v>18</v>
      </c>
      <c r="E18" s="7" t="s">
        <v>19</v>
      </c>
      <c r="F18" s="29"/>
      <c r="G18" s="22" t="s">
        <v>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'A Singles Seeds'!B8</f>
        <v>J.P.Fort (TC)</v>
      </c>
      <c r="E19" s="15" t="s">
        <v>20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17</v>
      </c>
      <c r="C20" s="90" t="s">
        <v>21</v>
      </c>
      <c r="D20" s="7"/>
      <c r="E20" s="92" t="s">
        <v>22</v>
      </c>
      <c r="F20" s="25" t="s">
        <v>23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9</v>
      </c>
      <c r="C21" s="91"/>
      <c r="D21" s="7" t="str">
        <f>'A Singles Seeds'!B4</f>
        <v>Esteban Gutierrez (DU)</v>
      </c>
      <c r="E21" s="93"/>
      <c r="F21" s="38" t="s">
        <v>24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25</v>
      </c>
      <c r="D22" s="72" t="s">
        <v>26</v>
      </c>
      <c r="E22" s="25" t="s">
        <v>23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'A Singles Seeds'!B7</f>
        <v>Franco Hernandez (BC)</v>
      </c>
      <c r="E23" s="22" t="s">
        <v>27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12</v>
      </c>
      <c r="G25" s="8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28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97" t="s">
        <v>29</v>
      </c>
      <c r="G27" s="7" t="s">
        <v>12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86"/>
      <c r="D28" s="7"/>
      <c r="E28" s="86"/>
      <c r="F28" s="98"/>
      <c r="G28" s="14" t="s">
        <v>30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87"/>
      <c r="D29" s="7"/>
      <c r="E29" s="87"/>
      <c r="F29" s="34" t="s">
        <v>19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31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88"/>
      <c r="C32" s="27"/>
      <c r="D32" s="7"/>
      <c r="E32" s="7"/>
      <c r="F32" s="8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87"/>
      <c r="C33" s="27"/>
      <c r="D33" s="7"/>
      <c r="E33" s="7"/>
      <c r="F33" s="87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E28:E29"/>
    <mergeCell ref="B32:B33"/>
    <mergeCell ref="F32:F33"/>
    <mergeCell ref="A1:G4"/>
    <mergeCell ref="C12:C13"/>
    <mergeCell ref="E12:E13"/>
    <mergeCell ref="B16:B17"/>
    <mergeCell ref="F16:F17"/>
    <mergeCell ref="C20:C21"/>
    <mergeCell ref="E20:E21"/>
    <mergeCell ref="G24:G25"/>
    <mergeCell ref="F27:F28"/>
    <mergeCell ref="C28:C29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3346B-BA2D-4AEE-A243-E2ADD423C88A}">
  <dimension ref="A1:H17"/>
  <sheetViews>
    <sheetView workbookViewId="0" topLeftCell="A1">
      <selection activeCell="B8" sqref="B8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s="60" t="s">
        <v>170</v>
      </c>
      <c r="H2" s="3"/>
    </row>
    <row r="3" spans="1:8" ht="12.75" customHeight="1">
      <c r="A3" s="2">
        <v>2</v>
      </c>
      <c r="B3" s="64" t="s">
        <v>171</v>
      </c>
      <c r="H3" s="3"/>
    </row>
    <row r="4" spans="1:8" ht="12.75" customHeight="1">
      <c r="A4" s="2">
        <v>3</v>
      </c>
      <c r="B4" s="62" t="s">
        <v>172</v>
      </c>
      <c r="H4" s="3"/>
    </row>
    <row r="5" spans="1:8" ht="12.75" customHeight="1">
      <c r="A5" s="2">
        <v>4</v>
      </c>
      <c r="B5" s="68" t="s">
        <v>173</v>
      </c>
      <c r="H5" s="3"/>
    </row>
    <row r="6" spans="1:2" ht="12.75" customHeight="1">
      <c r="A6" s="2">
        <v>5</v>
      </c>
      <c r="B6" s="61" t="s">
        <v>79</v>
      </c>
    </row>
    <row r="7" spans="1:8" ht="12.75" customHeight="1">
      <c r="A7" s="2">
        <v>6</v>
      </c>
      <c r="B7" s="61" t="s">
        <v>79</v>
      </c>
      <c r="H7" s="3"/>
    </row>
    <row r="8" spans="1:8" ht="12.75" customHeight="1">
      <c r="A8" s="2">
        <v>7</v>
      </c>
      <c r="B8" s="59" t="s">
        <v>174</v>
      </c>
      <c r="H8" s="3"/>
    </row>
    <row r="9" spans="1:8" ht="12.75" customHeight="1">
      <c r="A9" s="2">
        <v>8</v>
      </c>
      <c r="B9" s="59" t="s">
        <v>175</v>
      </c>
      <c r="H9" s="3"/>
    </row>
    <row r="10" spans="1:8" ht="12.75" customHeight="1">
      <c r="A10" s="2"/>
      <c r="B10" s="4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76EC-C36C-4B3F-8186-C9D5B013B558}">
  <sheetPr>
    <pageSetUpPr fitToPage="1"/>
  </sheetPr>
  <dimension ref="A1:Z1004"/>
  <sheetViews>
    <sheetView workbookViewId="0" topLeftCell="A9">
      <selection activeCell="A21" sqref="A21"/>
    </sheetView>
  </sheetViews>
  <sheetFormatPr defaultColWidth="11.25390625" defaultRowHeight="15" customHeight="1"/>
  <cols>
    <col min="1" max="6" width="21.625" style="4" customWidth="1"/>
    <col min="7" max="7" width="24.00390625" style="4" customWidth="1"/>
    <col min="8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89" t="s">
        <v>0</v>
      </c>
      <c r="B1" s="87"/>
      <c r="C1" s="87"/>
      <c r="D1" s="87"/>
      <c r="E1" s="87"/>
      <c r="F1" s="87"/>
      <c r="G1" s="87"/>
      <c r="H1" s="8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87"/>
      <c r="B2" s="87"/>
      <c r="C2" s="87"/>
      <c r="D2" s="87"/>
      <c r="E2" s="87"/>
      <c r="F2" s="87"/>
      <c r="G2" s="87"/>
      <c r="H2" s="8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87"/>
      <c r="B3" s="87"/>
      <c r="C3" s="87"/>
      <c r="D3" s="87"/>
      <c r="E3" s="87"/>
      <c r="F3" s="87"/>
      <c r="G3" s="87"/>
      <c r="H3" s="8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87"/>
      <c r="B4" s="87"/>
      <c r="C4" s="87"/>
      <c r="D4" s="87"/>
      <c r="E4" s="87"/>
      <c r="F4" s="87"/>
      <c r="G4" s="87"/>
      <c r="H4" s="8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99" t="s">
        <v>176</v>
      </c>
      <c r="D6" s="99"/>
      <c r="E6" s="99"/>
      <c r="F6" s="99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99"/>
      <c r="D7" s="99"/>
      <c r="E7" s="99"/>
      <c r="F7" s="99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'F Singles Seeds'!B2</f>
        <v>Kanran Jones (St)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'F Singles Seeds'!B9</f>
        <v>Theo Jones  (DU)</v>
      </c>
      <c r="E10" s="73" t="s">
        <v>177</v>
      </c>
      <c r="F10" s="7" t="s">
        <v>178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179</v>
      </c>
      <c r="D11" s="70" t="s">
        <v>180</v>
      </c>
      <c r="E11" s="13" t="s">
        <v>181</v>
      </c>
      <c r="F11" s="15" t="s">
        <v>8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'F Singles Seeds'!B10</f>
        <v>Hudson Brown (TC)</v>
      </c>
      <c r="E12" s="22" t="s">
        <v>81</v>
      </c>
      <c r="F12" s="92" t="s">
        <v>182</v>
      </c>
      <c r="G12" s="7" t="s">
        <v>178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183</v>
      </c>
      <c r="C13" s="108" t="s">
        <v>184</v>
      </c>
      <c r="D13" s="23"/>
      <c r="E13" s="7" t="str">
        <f>'F Singles Seeds'!B5</f>
        <v>Amare Campbell (BC)</v>
      </c>
      <c r="F13" s="105"/>
      <c r="G13" s="15" t="s">
        <v>27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84">
        <v>45139</v>
      </c>
      <c r="C14" s="108"/>
      <c r="D14" s="49" t="s">
        <v>183</v>
      </c>
      <c r="E14" s="73" t="s">
        <v>185</v>
      </c>
      <c r="F14" s="25" t="s">
        <v>186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183</v>
      </c>
      <c r="D15" s="78" t="s">
        <v>187</v>
      </c>
      <c r="E15" s="13" t="str">
        <f>'F Singles Seeds'!B6</f>
        <v>Ethan Phinney  (CU)</v>
      </c>
      <c r="F15" s="22" t="s">
        <v>27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 t="s">
        <v>24</v>
      </c>
      <c r="D16" s="51" t="s">
        <v>188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80" t="s">
        <v>189</v>
      </c>
      <c r="E17" s="7"/>
      <c r="F17" s="7"/>
      <c r="G17" s="106" t="s">
        <v>190</v>
      </c>
      <c r="H17" s="7" t="s">
        <v>178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 t="s">
        <v>183</v>
      </c>
      <c r="B18" s="108" t="s">
        <v>191</v>
      </c>
      <c r="C18" s="27"/>
      <c r="D18" s="31"/>
      <c r="E18" s="7"/>
      <c r="F18" s="7"/>
      <c r="G18" s="107"/>
      <c r="H18" s="32" t="s">
        <v>192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193</v>
      </c>
      <c r="B19" s="108"/>
      <c r="C19" s="27"/>
      <c r="D19" s="7"/>
      <c r="E19" s="7" t="str">
        <f>'F Singles Seeds'!B3</f>
        <v>Alexis Torres Jr. (TC)</v>
      </c>
      <c r="F19" s="7"/>
      <c r="G19" s="21"/>
      <c r="H19" s="22" t="s">
        <v>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7" t="s">
        <v>194</v>
      </c>
      <c r="B20" s="18"/>
      <c r="C20" s="7"/>
      <c r="D20" s="24" t="str">
        <f>'F Singles Seeds'!B8</f>
        <v>Avery Martin  (DU)</v>
      </c>
      <c r="E20" s="73" t="s">
        <v>195</v>
      </c>
      <c r="F20" s="9" t="s">
        <v>196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79</v>
      </c>
      <c r="D21" s="34"/>
      <c r="E21" s="25" t="s">
        <v>196</v>
      </c>
      <c r="F21" s="15" t="s">
        <v>27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'F Singles Seeds'!B11</f>
        <v>Bye</v>
      </c>
      <c r="E22" s="7"/>
      <c r="F22" s="92" t="s">
        <v>197</v>
      </c>
      <c r="G22" s="37" t="s">
        <v>196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181</v>
      </c>
      <c r="C23" s="52"/>
      <c r="D23" s="23"/>
      <c r="E23" s="7" t="str">
        <f>'F Singles Seeds'!B4</f>
        <v>Brody Rosenow (BC)</v>
      </c>
      <c r="F23" s="105"/>
      <c r="G23" s="38" t="s">
        <v>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7"/>
      <c r="C24" s="18"/>
      <c r="D24" s="30" t="s">
        <v>198</v>
      </c>
      <c r="E24" s="73" t="s">
        <v>199</v>
      </c>
      <c r="F24" s="40" t="s">
        <v>200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181</v>
      </c>
      <c r="D25" s="78" t="s">
        <v>201</v>
      </c>
      <c r="E25" s="33" t="str">
        <f>'F Singles Seeds'!B7</f>
        <v>Noah Gonzalez (KW)</v>
      </c>
      <c r="F25" s="22" t="s">
        <v>9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85" t="s">
        <v>46</v>
      </c>
      <c r="D26" s="39" t="s">
        <v>181</v>
      </c>
      <c r="E26" s="14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80" t="s">
        <v>202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186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44" t="s">
        <v>203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97" t="s">
        <v>204</v>
      </c>
      <c r="H30" s="7" t="s">
        <v>186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112"/>
      <c r="H31" s="81" t="s">
        <v>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200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45" t="s">
        <v>205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" customHeight="1">
      <c r="A34" s="7"/>
      <c r="B34" s="42"/>
      <c r="C34" s="42"/>
      <c r="D34" s="42"/>
      <c r="E34" s="42"/>
      <c r="F34" s="42"/>
      <c r="G34" s="8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" customHeight="1">
      <c r="A35" s="7"/>
      <c r="B35" s="42"/>
      <c r="C35" s="42"/>
      <c r="D35" s="42"/>
      <c r="E35" s="42"/>
      <c r="F35" s="42"/>
      <c r="G35" s="87"/>
      <c r="H35" s="2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9">
    <mergeCell ref="G30:G31"/>
    <mergeCell ref="G34:G35"/>
    <mergeCell ref="A1:H4"/>
    <mergeCell ref="F12:F13"/>
    <mergeCell ref="G17:G18"/>
    <mergeCell ref="F22:F23"/>
    <mergeCell ref="C13:C14"/>
    <mergeCell ref="B18:B19"/>
    <mergeCell ref="C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F1CF-3983-4B0F-BA5C-F6C78F0902D2}">
  <dimension ref="A1:H17"/>
  <sheetViews>
    <sheetView workbookViewId="0" topLeftCell="A1">
      <selection activeCell="B12" sqref="B12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s="62" t="s">
        <v>206</v>
      </c>
      <c r="H2" s="3"/>
    </row>
    <row r="3" spans="1:8" ht="12.75" customHeight="1">
      <c r="A3" s="2">
        <v>2</v>
      </c>
      <c r="B3" s="61" t="s">
        <v>207</v>
      </c>
      <c r="H3" s="3"/>
    </row>
    <row r="4" spans="1:8" ht="12.75" customHeight="1">
      <c r="A4" s="2">
        <v>3</v>
      </c>
      <c r="B4" s="68" t="s">
        <v>208</v>
      </c>
      <c r="H4" s="3"/>
    </row>
    <row r="5" spans="1:8" ht="12.75" customHeight="1">
      <c r="A5" s="2">
        <v>4</v>
      </c>
      <c r="B5" t="s">
        <v>209</v>
      </c>
      <c r="H5" s="3"/>
    </row>
    <row r="6" spans="1:4" ht="12.75" customHeight="1">
      <c r="A6" s="2">
        <v>5</v>
      </c>
      <c r="B6" s="64" t="s">
        <v>210</v>
      </c>
      <c r="D6" t="s">
        <v>209</v>
      </c>
    </row>
    <row r="7" spans="1:8" ht="12.75" customHeight="1">
      <c r="A7" s="2">
        <v>6</v>
      </c>
      <c r="B7" s="59" t="s">
        <v>211</v>
      </c>
      <c r="D7" t="s">
        <v>212</v>
      </c>
      <c r="H7" s="3"/>
    </row>
    <row r="8" spans="1:8" ht="12.75" customHeight="1">
      <c r="A8" s="2">
        <v>7</v>
      </c>
      <c r="B8" s="60" t="s">
        <v>213</v>
      </c>
      <c r="D8" t="s">
        <v>211</v>
      </c>
      <c r="H8" s="3"/>
    </row>
    <row r="9" spans="1:8" ht="12.75" customHeight="1">
      <c r="A9" s="2">
        <v>8</v>
      </c>
      <c r="B9" s="60" t="s">
        <v>214</v>
      </c>
      <c r="D9" t="s">
        <v>215</v>
      </c>
      <c r="H9" s="3"/>
    </row>
    <row r="10" spans="1:8" ht="12.75" customHeight="1">
      <c r="A10" s="2">
        <v>9</v>
      </c>
      <c r="B10" s="61" t="s">
        <v>216</v>
      </c>
      <c r="H10" s="3"/>
    </row>
    <row r="11" spans="1:8" ht="12.75" customHeight="1">
      <c r="A11" s="2">
        <v>10</v>
      </c>
      <c r="B11" s="61" t="s">
        <v>79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88E5-1ED9-4704-8F8C-F48363E1BC4F}">
  <sheetPr>
    <pageSetUpPr fitToPage="1"/>
  </sheetPr>
  <dimension ref="A1:Y1004"/>
  <sheetViews>
    <sheetView workbookViewId="0" topLeftCell="A11">
      <selection activeCell="G19" sqref="G19"/>
    </sheetView>
  </sheetViews>
  <sheetFormatPr defaultColWidth="11.25390625" defaultRowHeight="15" customHeight="1"/>
  <cols>
    <col min="1" max="5" width="21.625" style="4" customWidth="1"/>
    <col min="6" max="6" width="24.503906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89" t="s">
        <v>0</v>
      </c>
      <c r="B1" s="87"/>
      <c r="C1" s="87"/>
      <c r="D1" s="87"/>
      <c r="E1" s="87"/>
      <c r="F1" s="87"/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87"/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87"/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87"/>
      <c r="B4" s="87"/>
      <c r="C4" s="87"/>
      <c r="D4" s="87"/>
      <c r="E4" s="87"/>
      <c r="F4" s="87"/>
      <c r="G4" s="8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99" t="s">
        <v>217</v>
      </c>
      <c r="C6" s="99"/>
      <c r="D6" s="99"/>
      <c r="E6" s="99"/>
      <c r="F6" s="99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99"/>
      <c r="C7" s="99"/>
      <c r="D7" s="99"/>
      <c r="E7" s="99"/>
      <c r="F7" s="99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'A Doubles Seeds'!B2</f>
        <v>Ware/Sherer (KW)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218</v>
      </c>
      <c r="D10" s="72" t="s">
        <v>3</v>
      </c>
      <c r="E10" s="7" t="s">
        <v>219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'A Doubles Seeds'!B9</f>
        <v>Fuentes/Abadia (CU)</v>
      </c>
      <c r="E11" s="15" t="s">
        <v>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218</v>
      </c>
      <c r="C12" s="90" t="s">
        <v>130</v>
      </c>
      <c r="D12" s="7"/>
      <c r="E12" s="92" t="s">
        <v>118</v>
      </c>
      <c r="F12" s="7" t="s">
        <v>219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27</v>
      </c>
      <c r="C13" s="91"/>
      <c r="D13" s="7" t="str">
        <f>'A Doubles Seeds'!B5</f>
        <v>Fort / Osuga (TC)</v>
      </c>
      <c r="E13" s="93"/>
      <c r="F13" s="15" t="s">
        <v>20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220</v>
      </c>
      <c r="D14" s="72" t="s">
        <v>11</v>
      </c>
      <c r="E14" s="25" t="s">
        <v>221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'A Doubles Seeds'!B6</f>
        <v>Infante/Hartman(DU)</v>
      </c>
      <c r="E15" s="22" t="s">
        <v>8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218</v>
      </c>
      <c r="B16" s="110" t="s">
        <v>7</v>
      </c>
      <c r="C16" s="27"/>
      <c r="D16" s="7"/>
      <c r="E16" s="7"/>
      <c r="F16" s="95" t="s">
        <v>222</v>
      </c>
      <c r="G16" s="7" t="s">
        <v>219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79" t="s">
        <v>223</v>
      </c>
      <c r="B17" s="111"/>
      <c r="C17" s="27"/>
      <c r="D17" s="7" t="str">
        <f>'A Doubles Seeds'!B3</f>
        <v>Gutierrez/Purizaca (DU)</v>
      </c>
      <c r="E17" s="7"/>
      <c r="F17" s="96"/>
      <c r="G17" s="32" t="s">
        <v>224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7"/>
      <c r="B18" s="18"/>
      <c r="C18" s="27" t="s">
        <v>225</v>
      </c>
      <c r="D18" s="72" t="s">
        <v>18</v>
      </c>
      <c r="E18" s="7" t="s">
        <v>226</v>
      </c>
      <c r="F18" s="29"/>
      <c r="G18" s="22" t="s">
        <v>20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'A Doubles Seeds'!B8</f>
        <v>Parades/Marin (St)</v>
      </c>
      <c r="E19" s="15" t="s">
        <v>9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51" t="s">
        <v>225</v>
      </c>
      <c r="C20" s="90" t="s">
        <v>135</v>
      </c>
      <c r="D20" s="7"/>
      <c r="E20" s="92" t="s">
        <v>124</v>
      </c>
      <c r="F20" s="25" t="s">
        <v>227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20</v>
      </c>
      <c r="C21" s="91"/>
      <c r="D21" s="7" t="str">
        <f>'A Doubles Seeds'!B4</f>
        <v>Davalos/Hanson (KW)</v>
      </c>
      <c r="E21" s="93"/>
      <c r="F21" s="38" t="s">
        <v>27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228</v>
      </c>
      <c r="D22" s="72" t="s">
        <v>26</v>
      </c>
      <c r="E22" s="25" t="s">
        <v>227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'A Doubles Seeds'!B7</f>
        <v>Hernandez/Lozano (BC)</v>
      </c>
      <c r="E23" s="22" t="s">
        <v>5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 t="s">
        <v>220</v>
      </c>
      <c r="C25" s="27"/>
      <c r="D25" s="7"/>
      <c r="E25" s="7"/>
      <c r="F25" s="27" t="s">
        <v>221</v>
      </c>
      <c r="G25" s="8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6" t="s">
        <v>229</v>
      </c>
      <c r="C26" s="27"/>
      <c r="D26" s="7"/>
      <c r="E26" s="7"/>
      <c r="F26" s="57" t="s">
        <v>230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 t="s">
        <v>220</v>
      </c>
      <c r="B27" s="110" t="s">
        <v>22</v>
      </c>
      <c r="C27" s="27"/>
      <c r="D27" s="7"/>
      <c r="E27" s="22"/>
      <c r="F27" s="97" t="s">
        <v>231</v>
      </c>
      <c r="G27" s="7" t="s">
        <v>221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81" t="s">
        <v>24</v>
      </c>
      <c r="B28" s="110"/>
      <c r="C28" s="86"/>
      <c r="D28" s="7"/>
      <c r="E28" s="86"/>
      <c r="F28" s="98"/>
      <c r="G28" s="14" t="s">
        <v>232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75" t="s">
        <v>228</v>
      </c>
      <c r="C29" s="87"/>
      <c r="D29" s="7"/>
      <c r="E29" s="87"/>
      <c r="F29" s="34" t="s">
        <v>226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7" t="s">
        <v>233</v>
      </c>
      <c r="C30" s="27"/>
      <c r="D30" s="7"/>
      <c r="E30" s="7"/>
      <c r="F30" s="58" t="s">
        <v>234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88"/>
      <c r="C32" s="27"/>
      <c r="D32" s="7"/>
      <c r="E32" s="7"/>
      <c r="F32" s="8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87"/>
      <c r="C33" s="27"/>
      <c r="D33" s="7"/>
      <c r="E33" s="7"/>
      <c r="F33" s="87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5">
    <mergeCell ref="E28:E29"/>
    <mergeCell ref="B32:B33"/>
    <mergeCell ref="F32:F33"/>
    <mergeCell ref="A1:G4"/>
    <mergeCell ref="C12:C13"/>
    <mergeCell ref="E12:E13"/>
    <mergeCell ref="B16:B17"/>
    <mergeCell ref="F16:F17"/>
    <mergeCell ref="C20:C21"/>
    <mergeCell ref="E20:E21"/>
    <mergeCell ref="G24:G25"/>
    <mergeCell ref="F27:F28"/>
    <mergeCell ref="C28:C29"/>
    <mergeCell ref="B27:B28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A050-4E43-4EF9-AB13-79830E43EAB5}">
  <dimension ref="A1:H17"/>
  <sheetViews>
    <sheetView workbookViewId="0" topLeftCell="A1">
      <selection activeCell="B6" sqref="B6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t="s">
        <v>219</v>
      </c>
      <c r="H2" s="3"/>
    </row>
    <row r="3" spans="1:8" ht="12.75" customHeight="1">
      <c r="A3" s="2">
        <v>2</v>
      </c>
      <c r="B3" s="65" t="s">
        <v>225</v>
      </c>
      <c r="H3" s="3"/>
    </row>
    <row r="4" spans="1:8" ht="12.75" customHeight="1">
      <c r="A4" s="2">
        <v>3</v>
      </c>
      <c r="B4" s="65" t="s">
        <v>227</v>
      </c>
      <c r="H4" s="3"/>
    </row>
    <row r="5" spans="1:8" ht="12.75" customHeight="1">
      <c r="A5" s="2">
        <v>4</v>
      </c>
      <c r="B5" s="65" t="s">
        <v>235</v>
      </c>
      <c r="H5" s="3"/>
    </row>
    <row r="6" spans="1:2" ht="12.75" customHeight="1">
      <c r="A6" s="2">
        <v>5</v>
      </c>
      <c r="B6" t="s">
        <v>236</v>
      </c>
    </row>
    <row r="7" spans="1:8" ht="12.75" customHeight="1">
      <c r="A7" s="2">
        <v>6</v>
      </c>
      <c r="B7" s="69" t="s">
        <v>228</v>
      </c>
      <c r="H7" s="3"/>
    </row>
    <row r="8" spans="1:8" ht="12.75" customHeight="1">
      <c r="A8" s="2">
        <v>7</v>
      </c>
      <c r="B8" s="62" t="s">
        <v>226</v>
      </c>
      <c r="H8" s="3"/>
    </row>
    <row r="9" spans="1:8" ht="12.75" customHeight="1">
      <c r="A9" s="2">
        <v>8</v>
      </c>
      <c r="B9" s="67" t="s">
        <v>237</v>
      </c>
      <c r="H9" s="3"/>
    </row>
    <row r="10" spans="1:8" ht="12.75" customHeight="1">
      <c r="A10" s="2"/>
      <c r="B10" s="4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2B39-B829-4676-A5D1-83C85E3122D2}">
  <sheetPr>
    <pageSetUpPr fitToPage="1"/>
  </sheetPr>
  <dimension ref="A1:Y1004"/>
  <sheetViews>
    <sheetView workbookViewId="0" topLeftCell="A7">
      <selection activeCell="C26" sqref="C26"/>
    </sheetView>
  </sheetViews>
  <sheetFormatPr defaultColWidth="11.25390625" defaultRowHeight="15" customHeight="1"/>
  <cols>
    <col min="1" max="5" width="21.625" style="4" customWidth="1"/>
    <col min="6" max="6" width="23.1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89" t="s">
        <v>0</v>
      </c>
      <c r="B1" s="87"/>
      <c r="C1" s="87"/>
      <c r="D1" s="87"/>
      <c r="E1" s="87"/>
      <c r="F1" s="87"/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87"/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87"/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87"/>
      <c r="B4" s="87"/>
      <c r="C4" s="87"/>
      <c r="D4" s="87"/>
      <c r="E4" s="87"/>
      <c r="F4" s="87"/>
      <c r="G4" s="8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99" t="s">
        <v>238</v>
      </c>
      <c r="C6" s="99"/>
      <c r="D6" s="99"/>
      <c r="E6" s="99"/>
      <c r="F6" s="99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99"/>
      <c r="C7" s="99"/>
      <c r="D7" s="99"/>
      <c r="E7" s="99"/>
      <c r="F7" s="99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'B Doubles Seeds'!B2</f>
        <v>Rodriguez/Bedroisian (CU)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79</v>
      </c>
      <c r="D10" s="72" t="s">
        <v>44</v>
      </c>
      <c r="E10" s="7" t="s">
        <v>239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'B Doubles Seeds'!B9</f>
        <v>Bye</v>
      </c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240</v>
      </c>
      <c r="C12" s="90" t="s">
        <v>162</v>
      </c>
      <c r="D12" s="7"/>
      <c r="E12" s="92" t="s">
        <v>150</v>
      </c>
      <c r="F12" s="7" t="s">
        <v>239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/>
      <c r="C13" s="91"/>
      <c r="D13" s="7" t="str">
        <f>'B Doubles Seeds'!B5</f>
        <v>Phelps/Craft (KW)</v>
      </c>
      <c r="E13" s="93"/>
      <c r="F13" s="15" t="s">
        <v>241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240</v>
      </c>
      <c r="D14" s="72" t="s">
        <v>242</v>
      </c>
      <c r="E14" s="25" t="s">
        <v>243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'B Doubles Seeds'!B6</f>
        <v>Mumford/Rico Moran (BC)</v>
      </c>
      <c r="E15" s="22" t="s">
        <v>20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240</v>
      </c>
      <c r="B16" s="110" t="s">
        <v>47</v>
      </c>
      <c r="C16" s="27"/>
      <c r="D16" s="7"/>
      <c r="E16" s="7"/>
      <c r="F16" s="95" t="s">
        <v>244</v>
      </c>
      <c r="G16" s="7" t="s">
        <v>245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79" t="s">
        <v>246</v>
      </c>
      <c r="B17" s="111"/>
      <c r="C17" s="27"/>
      <c r="D17" s="7" t="str">
        <f>'B Doubles Seeds'!B3</f>
        <v>Felipoff/Hash (St)</v>
      </c>
      <c r="E17" s="7"/>
      <c r="F17" s="96"/>
      <c r="G17" s="32" t="s">
        <v>247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9</v>
      </c>
      <c r="B18" s="18"/>
      <c r="C18" s="27" t="s">
        <v>248</v>
      </c>
      <c r="D18" s="72" t="s">
        <v>59</v>
      </c>
      <c r="E18" s="7" t="s">
        <v>245</v>
      </c>
      <c r="F18" s="29"/>
      <c r="G18" s="22" t="s">
        <v>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'B Doubles Seeds'!B8</f>
        <v>Chan / Goertzen (TC)</v>
      </c>
      <c r="E19" s="15" t="s">
        <v>103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248</v>
      </c>
      <c r="C20" s="90" t="s">
        <v>165</v>
      </c>
      <c r="D20" s="7"/>
      <c r="E20" s="92" t="s">
        <v>154</v>
      </c>
      <c r="F20" s="25" t="s">
        <v>245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/>
      <c r="C21" s="91"/>
      <c r="D21" s="7" t="str">
        <f>'B Doubles Seeds'!B4</f>
        <v>Beke/Dassel (DU)</v>
      </c>
      <c r="E21" s="93"/>
      <c r="F21" s="38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249</v>
      </c>
      <c r="D22" s="72" t="s">
        <v>63</v>
      </c>
      <c r="E22" s="25" t="s">
        <v>250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'B Doubles Seeds'!B7</f>
        <v>Hanson/Chavez (KW)</v>
      </c>
      <c r="E23" s="22" t="s">
        <v>9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243</v>
      </c>
      <c r="G25" s="8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7"/>
      <c r="C26" s="27"/>
      <c r="D26" s="7"/>
      <c r="E26" s="7"/>
      <c r="F26" s="57" t="s">
        <v>251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113"/>
      <c r="C27" s="27"/>
      <c r="D27" s="7"/>
      <c r="E27" s="22"/>
      <c r="F27" s="97" t="s">
        <v>252</v>
      </c>
      <c r="G27" s="7" t="s">
        <v>253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113"/>
      <c r="C28" s="86"/>
      <c r="D28" s="7"/>
      <c r="E28" s="86"/>
      <c r="F28" s="98"/>
      <c r="G28" s="81" t="s">
        <v>20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87"/>
      <c r="D29" s="7"/>
      <c r="E29" s="87"/>
      <c r="F29" s="34" t="s">
        <v>250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7"/>
      <c r="C30" s="27"/>
      <c r="D30" s="7"/>
      <c r="E30" s="7"/>
      <c r="F30" s="58" t="s">
        <v>254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88"/>
      <c r="C32" s="27"/>
      <c r="D32" s="7"/>
      <c r="E32" s="7"/>
      <c r="F32" s="8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87"/>
      <c r="C33" s="27"/>
      <c r="D33" s="7"/>
      <c r="E33" s="7"/>
      <c r="F33" s="87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5">
    <mergeCell ref="E28:E29"/>
    <mergeCell ref="B32:B33"/>
    <mergeCell ref="F32:F33"/>
    <mergeCell ref="A1:G4"/>
    <mergeCell ref="C12:C13"/>
    <mergeCell ref="E12:E13"/>
    <mergeCell ref="B16:B17"/>
    <mergeCell ref="F16:F17"/>
    <mergeCell ref="C20:C21"/>
    <mergeCell ref="E20:E21"/>
    <mergeCell ref="G24:G25"/>
    <mergeCell ref="F27:F28"/>
    <mergeCell ref="C28:C29"/>
    <mergeCell ref="B27:B28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DCE12-0070-467D-B9EC-4C34EDCE8AEF}">
  <dimension ref="A1:H17"/>
  <sheetViews>
    <sheetView workbookViewId="0" topLeftCell="A1">
      <selection activeCell="B9" sqref="B9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s="69" t="s">
        <v>239</v>
      </c>
      <c r="H2" s="3"/>
    </row>
    <row r="3" spans="1:8" ht="12.75" customHeight="1">
      <c r="A3" s="2">
        <v>2</v>
      </c>
      <c r="B3" s="62" t="s">
        <v>245</v>
      </c>
      <c r="H3" s="3"/>
    </row>
    <row r="4" spans="1:8" ht="12.75" customHeight="1">
      <c r="A4" s="2">
        <v>3</v>
      </c>
      <c r="B4" s="65" t="s">
        <v>250</v>
      </c>
      <c r="H4" s="3"/>
    </row>
    <row r="5" spans="1:8" ht="12.75" customHeight="1">
      <c r="A5" s="2">
        <v>4</v>
      </c>
      <c r="B5" s="65" t="s">
        <v>240</v>
      </c>
      <c r="H5" s="3"/>
    </row>
    <row r="6" spans="1:2" ht="12.75" customHeight="1">
      <c r="A6" s="2">
        <v>5</v>
      </c>
      <c r="B6" t="s">
        <v>253</v>
      </c>
    </row>
    <row r="7" spans="1:8" ht="12.75" customHeight="1">
      <c r="A7" s="2">
        <v>6</v>
      </c>
      <c r="B7" s="69" t="s">
        <v>249</v>
      </c>
      <c r="H7" s="3"/>
    </row>
    <row r="8" spans="1:8" ht="12.75" customHeight="1">
      <c r="A8" s="2">
        <v>7</v>
      </c>
      <c r="B8" t="s">
        <v>255</v>
      </c>
      <c r="H8" s="3"/>
    </row>
    <row r="9" spans="1:8" ht="12.75" customHeight="1">
      <c r="A9" s="2">
        <v>8</v>
      </c>
      <c r="B9" s="69" t="s">
        <v>79</v>
      </c>
      <c r="H9" s="3"/>
    </row>
    <row r="10" spans="1:8" ht="12.75" customHeight="1">
      <c r="A10" s="2"/>
      <c r="B10" s="4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E65A-1004-427E-8FB4-1B27DE866BFA}">
  <sheetPr>
    <pageSetUpPr fitToPage="1"/>
  </sheetPr>
  <dimension ref="A1:Z1004"/>
  <sheetViews>
    <sheetView workbookViewId="0" topLeftCell="A12">
      <selection activeCell="H32" sqref="H32"/>
    </sheetView>
  </sheetViews>
  <sheetFormatPr defaultColWidth="11.25390625" defaultRowHeight="15" customHeight="1"/>
  <cols>
    <col min="1" max="6" width="21.625" style="4" customWidth="1"/>
    <col min="7" max="7" width="23.50390625" style="4" customWidth="1"/>
    <col min="8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89" t="s">
        <v>0</v>
      </c>
      <c r="B1" s="87"/>
      <c r="C1" s="87"/>
      <c r="D1" s="87"/>
      <c r="E1" s="87"/>
      <c r="F1" s="87"/>
      <c r="G1" s="87"/>
      <c r="H1" s="8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87"/>
      <c r="B2" s="87"/>
      <c r="C2" s="87"/>
      <c r="D2" s="87"/>
      <c r="E2" s="87"/>
      <c r="F2" s="87"/>
      <c r="G2" s="87"/>
      <c r="H2" s="8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87"/>
      <c r="B3" s="87"/>
      <c r="C3" s="87"/>
      <c r="D3" s="87"/>
      <c r="E3" s="87"/>
      <c r="F3" s="87"/>
      <c r="G3" s="87"/>
      <c r="H3" s="8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87"/>
      <c r="B4" s="87"/>
      <c r="C4" s="87"/>
      <c r="D4" s="87"/>
      <c r="E4" s="87"/>
      <c r="F4" s="87"/>
      <c r="G4" s="87"/>
      <c r="H4" s="8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99" t="s">
        <v>256</v>
      </c>
      <c r="D6" s="99"/>
      <c r="E6" s="99"/>
      <c r="F6" s="99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99"/>
      <c r="D7" s="99"/>
      <c r="E7" s="99"/>
      <c r="F7" s="99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'C Doubles Seeds'!B2</f>
        <v>Krumm/Johnson (CU)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'C Doubles Seeds'!B9</f>
        <v>Coria /  Brown (TC)</v>
      </c>
      <c r="E10" s="73" t="s">
        <v>101</v>
      </c>
      <c r="F10" s="7" t="s">
        <v>257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258</v>
      </c>
      <c r="D11" s="70" t="s">
        <v>259</v>
      </c>
      <c r="E11" s="13" t="s">
        <v>260</v>
      </c>
      <c r="F11" s="15" t="s">
        <v>9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'C Doubles Seeds'!B10</f>
        <v>Quintero/Blede (St)</v>
      </c>
      <c r="E12" s="22" t="s">
        <v>9</v>
      </c>
      <c r="F12" s="92" t="s">
        <v>195</v>
      </c>
      <c r="G12" s="7" t="s">
        <v>257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258</v>
      </c>
      <c r="C13" s="108" t="s">
        <v>6</v>
      </c>
      <c r="D13" s="23"/>
      <c r="E13" s="7" t="str">
        <f>'C Doubles Seeds'!B5</f>
        <v>Munson/Rosenow (BC)</v>
      </c>
      <c r="F13" s="105"/>
      <c r="G13" s="15" t="s">
        <v>103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82" t="s">
        <v>232</v>
      </c>
      <c r="C14" s="108"/>
      <c r="D14" s="49" t="s">
        <v>261</v>
      </c>
      <c r="E14" s="73" t="s">
        <v>87</v>
      </c>
      <c r="F14" s="25" t="s">
        <v>262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263</v>
      </c>
      <c r="D15" s="78" t="s">
        <v>177</v>
      </c>
      <c r="E15" s="13" t="str">
        <f>'C Doubles Seeds'!B6</f>
        <v>Kozlovsky/Harden (KW)</v>
      </c>
      <c r="F15" s="22" t="s">
        <v>27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 t="s">
        <v>8</v>
      </c>
      <c r="D16" s="51" t="s">
        <v>263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74" t="s">
        <v>106</v>
      </c>
      <c r="E17" s="7"/>
      <c r="F17" s="7"/>
      <c r="G17" s="106" t="s">
        <v>264</v>
      </c>
      <c r="H17" s="7" t="s">
        <v>265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/>
      <c r="B18" s="108" t="s">
        <v>83</v>
      </c>
      <c r="C18" s="27"/>
      <c r="D18" s="31"/>
      <c r="E18" s="7"/>
      <c r="F18" s="7"/>
      <c r="G18" s="107"/>
      <c r="H18" s="32" t="s">
        <v>266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267</v>
      </c>
      <c r="B19" s="108"/>
      <c r="C19" s="27"/>
      <c r="D19" s="7"/>
      <c r="E19" s="7" t="str">
        <f>'C Doubles Seeds'!B3</f>
        <v>Sherman/Velasquez (KW)</v>
      </c>
      <c r="F19" s="7"/>
      <c r="G19" s="21"/>
      <c r="H19" s="22" t="s">
        <v>46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7"/>
      <c r="B20" s="18"/>
      <c r="C20" s="7"/>
      <c r="D20" s="24" t="str">
        <f>'C Doubles Seeds'!B8</f>
        <v>Bye</v>
      </c>
      <c r="E20" s="73" t="s">
        <v>77</v>
      </c>
      <c r="F20" s="9" t="s">
        <v>268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269</v>
      </c>
      <c r="D21" s="71" t="s">
        <v>270</v>
      </c>
      <c r="E21" s="25" t="s">
        <v>263</v>
      </c>
      <c r="F21" s="15" t="s">
        <v>9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'C Doubles Seeds'!B11</f>
        <v>Campbell (BC)/Jones (St)</v>
      </c>
      <c r="E22" s="7"/>
      <c r="F22" s="92" t="s">
        <v>199</v>
      </c>
      <c r="G22" s="37" t="s">
        <v>265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260</v>
      </c>
      <c r="C23" s="108" t="s">
        <v>21</v>
      </c>
      <c r="D23" s="23"/>
      <c r="E23" s="7" t="str">
        <f>'C Doubles Seeds'!B4</f>
        <v>McMurry/Cechak (KW)</v>
      </c>
      <c r="F23" s="105"/>
      <c r="G23" s="38" t="s">
        <v>9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7"/>
      <c r="C24" s="108"/>
      <c r="D24" s="30" t="s">
        <v>271</v>
      </c>
      <c r="E24" s="73" t="s">
        <v>95</v>
      </c>
      <c r="F24" s="40" t="s">
        <v>265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260</v>
      </c>
      <c r="D25" s="78" t="s">
        <v>185</v>
      </c>
      <c r="E25" s="13" t="str">
        <f>'C Doubles Seeds'!B7</f>
        <v>Martin/Grosvenor(DU)</v>
      </c>
      <c r="F25" s="22" t="s">
        <v>9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83" t="s">
        <v>46</v>
      </c>
      <c r="D26" s="51" t="s">
        <v>260</v>
      </c>
      <c r="E26" s="7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74" t="s">
        <v>272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262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44" t="s">
        <v>189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104" t="s">
        <v>273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98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268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45" t="s">
        <v>274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" customHeight="1">
      <c r="A34" s="7"/>
      <c r="B34" s="42"/>
      <c r="C34" s="42"/>
      <c r="D34" s="42"/>
      <c r="E34" s="42"/>
      <c r="F34" s="42"/>
      <c r="G34" s="8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" customHeight="1">
      <c r="A35" s="7"/>
      <c r="B35" s="42"/>
      <c r="C35" s="42"/>
      <c r="D35" s="42"/>
      <c r="E35" s="42"/>
      <c r="F35" s="42"/>
      <c r="G35" s="87"/>
      <c r="H35" s="2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10">
    <mergeCell ref="A1:H4"/>
    <mergeCell ref="C13:C14"/>
    <mergeCell ref="C23:C24"/>
    <mergeCell ref="B18:B19"/>
    <mergeCell ref="C6:F7"/>
    <mergeCell ref="G34:G35"/>
    <mergeCell ref="F12:F13"/>
    <mergeCell ref="G17:G18"/>
    <mergeCell ref="F22:F23"/>
    <mergeCell ref="G30:G31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workbookViewId="0" topLeftCell="A1">
      <selection activeCell="B9" sqref="B9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t="s">
        <v>257</v>
      </c>
      <c r="H2" s="3"/>
    </row>
    <row r="3" spans="1:8" ht="12.75" customHeight="1">
      <c r="A3" s="2">
        <v>2</v>
      </c>
      <c r="B3" t="s">
        <v>268</v>
      </c>
      <c r="H3" s="3"/>
    </row>
    <row r="4" spans="1:8" ht="12.75" customHeight="1">
      <c r="A4" s="2">
        <v>3</v>
      </c>
      <c r="B4" t="s">
        <v>275</v>
      </c>
      <c r="H4" s="3"/>
    </row>
    <row r="5" spans="1:8" ht="12.75" customHeight="1">
      <c r="A5" s="2">
        <v>4</v>
      </c>
      <c r="B5" t="s">
        <v>261</v>
      </c>
      <c r="H5" s="3"/>
    </row>
    <row r="6" spans="1:2" ht="12.75" customHeight="1">
      <c r="A6" s="2">
        <v>5</v>
      </c>
      <c r="B6" t="s">
        <v>262</v>
      </c>
    </row>
    <row r="7" spans="1:8" ht="12.75" customHeight="1">
      <c r="A7" s="2">
        <v>6</v>
      </c>
      <c r="B7" s="65" t="s">
        <v>276</v>
      </c>
      <c r="H7" s="3"/>
    </row>
    <row r="8" spans="1:8" ht="12.75" customHeight="1">
      <c r="A8" s="2">
        <v>7</v>
      </c>
      <c r="B8" s="65" t="s">
        <v>79</v>
      </c>
      <c r="H8" s="3"/>
    </row>
    <row r="9" spans="1:8" ht="12.75" customHeight="1">
      <c r="A9" s="2">
        <v>8</v>
      </c>
      <c r="B9" s="65" t="s">
        <v>277</v>
      </c>
      <c r="H9" s="3"/>
    </row>
    <row r="10" spans="1:8" ht="12.75" customHeight="1">
      <c r="A10" s="2">
        <v>9</v>
      </c>
      <c r="B10" s="62" t="s">
        <v>260</v>
      </c>
      <c r="H10" s="3"/>
    </row>
    <row r="11" spans="1:8" ht="12.75" customHeight="1">
      <c r="A11" s="2">
        <v>10</v>
      </c>
      <c r="B11" t="s">
        <v>263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0AA2-8435-45B7-96AF-E7EC2354419D}">
  <sheetPr>
    <pageSetUpPr fitToPage="1"/>
  </sheetPr>
  <dimension ref="B1:AB1004"/>
  <sheetViews>
    <sheetView workbookViewId="0" topLeftCell="A5">
      <selection activeCell="I17" sqref="I17:I18"/>
    </sheetView>
  </sheetViews>
  <sheetFormatPr defaultColWidth="11.25390625" defaultRowHeight="15" customHeight="1"/>
  <cols>
    <col min="1" max="1" width="6.625" style="4" customWidth="1"/>
    <col min="2" max="10" width="21.625" style="4" customWidth="1"/>
    <col min="11" max="11" width="16.625" style="4" customWidth="1"/>
    <col min="12" max="28" width="10.625" style="4" customWidth="1"/>
    <col min="29" max="16384" width="11.25390625" style="4" customWidth="1"/>
  </cols>
  <sheetData>
    <row r="1" spans="2:27" ht="12" customHeight="1">
      <c r="B1" s="89" t="s">
        <v>278</v>
      </c>
      <c r="C1" s="87"/>
      <c r="D1" s="87"/>
      <c r="E1" s="87"/>
      <c r="F1" s="87"/>
      <c r="G1" s="87"/>
      <c r="H1" s="87"/>
      <c r="I1" s="87"/>
      <c r="J1" s="8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27" ht="12" customHeight="1">
      <c r="B2" s="87"/>
      <c r="C2" s="87"/>
      <c r="D2" s="87"/>
      <c r="E2" s="87"/>
      <c r="F2" s="87"/>
      <c r="G2" s="87"/>
      <c r="H2" s="87"/>
      <c r="I2" s="87"/>
      <c r="J2" s="8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ht="12" customHeight="1">
      <c r="B3" s="87"/>
      <c r="C3" s="87"/>
      <c r="D3" s="87"/>
      <c r="E3" s="87"/>
      <c r="F3" s="87"/>
      <c r="G3" s="87"/>
      <c r="H3" s="87"/>
      <c r="I3" s="87"/>
      <c r="J3" s="8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ht="30" customHeight="1">
      <c r="B4" s="87"/>
      <c r="C4" s="87"/>
      <c r="D4" s="87"/>
      <c r="E4" s="87"/>
      <c r="F4" s="87"/>
      <c r="G4" s="87"/>
      <c r="H4" s="87"/>
      <c r="I4" s="87"/>
      <c r="J4" s="8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3:28" ht="12" customHeight="1">
      <c r="C5" s="8"/>
      <c r="D5" s="8"/>
      <c r="E5" s="8"/>
      <c r="F5" s="8"/>
      <c r="G5" s="8"/>
      <c r="H5" s="8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3:28" ht="12" customHeight="1">
      <c r="C6" s="8"/>
      <c r="D6" s="8"/>
      <c r="E6" s="99" t="s">
        <v>279</v>
      </c>
      <c r="F6" s="99"/>
      <c r="G6" s="99"/>
      <c r="H6" s="8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3:28" ht="15" customHeight="1">
      <c r="C7" s="8"/>
      <c r="D7" s="8"/>
      <c r="E7" s="99"/>
      <c r="F7" s="99"/>
      <c r="G7" s="99"/>
      <c r="H7" s="8"/>
      <c r="I7" s="8"/>
      <c r="J7" s="9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3:28" ht="15" customHeight="1">
      <c r="C8" s="8"/>
      <c r="D8" s="8"/>
      <c r="E8" s="8"/>
      <c r="F8" s="8"/>
      <c r="H8" s="8"/>
      <c r="I8" s="8"/>
      <c r="J8" s="9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3:28" ht="18" customHeight="1">
      <c r="C9" s="7"/>
      <c r="D9" s="7"/>
      <c r="E9" s="7" t="s">
        <v>280</v>
      </c>
      <c r="F9" s="7"/>
      <c r="G9" s="7" t="str">
        <f>'B Singles Seeds'!B2</f>
        <v>Raul Davalos (KW)</v>
      </c>
      <c r="H9" s="7"/>
      <c r="I9" s="7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3:28" ht="18" customHeight="1">
      <c r="C10" s="7"/>
      <c r="D10" s="7"/>
      <c r="E10" s="10"/>
      <c r="F10" s="7" t="str">
        <f>'B Singles Seeds'!B9</f>
        <v>Ko Osuga (TC)</v>
      </c>
      <c r="G10" s="11"/>
      <c r="H10" s="7"/>
      <c r="I10" s="7"/>
      <c r="J10" s="7"/>
      <c r="K10" s="1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3:28" ht="18" customHeight="1">
      <c r="C11" s="7"/>
      <c r="D11" s="10"/>
      <c r="E11" s="13"/>
      <c r="F11" s="14"/>
      <c r="G11" s="13" t="s">
        <v>281</v>
      </c>
      <c r="H11" s="15"/>
      <c r="I11" s="7"/>
      <c r="J11" s="9"/>
      <c r="K11" s="1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3:28" ht="18" customHeight="1">
      <c r="C12" s="17"/>
      <c r="D12" s="18"/>
      <c r="E12" s="19"/>
      <c r="F12" s="20">
        <f>'B Singles Seeds'!B10</f>
        <v>0</v>
      </c>
      <c r="G12" s="7"/>
      <c r="H12" s="114"/>
      <c r="I12" s="7"/>
      <c r="J12" s="7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3:28" ht="18" customHeight="1">
      <c r="C13" s="18"/>
      <c r="D13" s="18"/>
      <c r="E13" s="22" t="s">
        <v>282</v>
      </c>
      <c r="F13" s="23"/>
      <c r="G13" s="7" t="str">
        <f>'B Singles Seeds'!B5</f>
        <v>Santiago Abadia Arango  (CU)</v>
      </c>
      <c r="H13" s="98"/>
      <c r="I13" s="15"/>
      <c r="J13" s="7"/>
      <c r="K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3:28" ht="18" customHeight="1">
      <c r="C14" s="18"/>
      <c r="D14" s="18"/>
      <c r="E14" s="10"/>
      <c r="F14" s="24" t="str">
        <f>'B Singles Seeds'!B6</f>
        <v>Daniel Lozano (BC)</v>
      </c>
      <c r="G14" s="11"/>
      <c r="H14" s="25"/>
      <c r="I14" s="26"/>
      <c r="J14" s="7"/>
      <c r="K14" s="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3:28" ht="18" customHeight="1">
      <c r="C15" s="18"/>
      <c r="D15" s="14"/>
      <c r="E15" s="13"/>
      <c r="F15" s="27"/>
      <c r="G15" s="13" t="s">
        <v>283</v>
      </c>
      <c r="H15" s="22"/>
      <c r="I15" s="2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3:28" ht="18" customHeight="1">
      <c r="C16" s="18"/>
      <c r="D16" s="28"/>
      <c r="E16" s="29"/>
      <c r="F16" s="30">
        <f>'B Singles Seeds'!B13</f>
        <v>0</v>
      </c>
      <c r="G16" s="7"/>
      <c r="H16" s="7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3:28" ht="18" customHeight="1">
      <c r="C17" s="18"/>
      <c r="D17" s="28"/>
      <c r="E17" s="27"/>
      <c r="F17" s="27"/>
      <c r="G17" s="7"/>
      <c r="H17" s="7"/>
      <c r="I17" s="107" t="s">
        <v>284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ht="18" customHeight="1">
      <c r="B18" s="47" t="s">
        <v>285</v>
      </c>
      <c r="C18" s="18"/>
      <c r="D18" s="22"/>
      <c r="E18" s="27"/>
      <c r="F18" s="31"/>
      <c r="G18" s="7"/>
      <c r="H18" s="7"/>
      <c r="I18" s="107"/>
      <c r="J18" s="32" t="s">
        <v>286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3:28" ht="18" customHeight="1">
      <c r="C19" s="18"/>
      <c r="D19" s="22"/>
      <c r="E19" s="27" t="s">
        <v>287</v>
      </c>
      <c r="F19" s="7"/>
      <c r="G19" s="7" t="str">
        <f>'B Singles Seeds'!B3</f>
        <v xml:space="preserve"> Jose Purizaca  (DU)</v>
      </c>
      <c r="H19" s="7"/>
      <c r="I19" s="21"/>
      <c r="J19" s="2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3:28" ht="18" customHeight="1">
      <c r="C20" s="18"/>
      <c r="D20" s="7"/>
      <c r="E20" s="10"/>
      <c r="F20" s="24" t="str">
        <f>'B Singles Seeds'!B8</f>
        <v>Zeke Mumford (BC)</v>
      </c>
      <c r="G20" s="11"/>
      <c r="H20" s="9"/>
      <c r="I20" s="2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3:28" ht="18" customHeight="1">
      <c r="C21" s="18"/>
      <c r="D21" s="10"/>
      <c r="E21" s="33"/>
      <c r="F21" s="34"/>
      <c r="G21" s="25" t="s">
        <v>288</v>
      </c>
      <c r="H21" s="15"/>
      <c r="I21" s="2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3:28" ht="18" customHeight="1">
      <c r="C22" s="35"/>
      <c r="D22" s="18"/>
      <c r="E22" s="36"/>
      <c r="F22" s="20">
        <f>'B Singles Seeds'!B11</f>
        <v>0</v>
      </c>
      <c r="G22" s="7"/>
      <c r="H22" s="114"/>
      <c r="I22" s="3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3:28" ht="18" customHeight="1">
      <c r="C23" s="7"/>
      <c r="D23" s="18"/>
      <c r="E23" s="22" t="s">
        <v>289</v>
      </c>
      <c r="F23" s="23"/>
      <c r="G23" s="7" t="str">
        <f>'B Singles Seeds'!B4</f>
        <v>Pedro Felipoff( St)</v>
      </c>
      <c r="H23" s="98"/>
      <c r="I23" s="3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3:28" ht="18" customHeight="1">
      <c r="C24" s="7"/>
      <c r="D24" s="35"/>
      <c r="E24" s="10"/>
      <c r="F24" s="39" t="str">
        <f>'B Singles Seeds'!B7</f>
        <v>Adam Hanson (KW)</v>
      </c>
      <c r="G24" s="11"/>
      <c r="H24" s="40"/>
      <c r="I24" s="2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3:28" ht="18" customHeight="1">
      <c r="C25" s="7"/>
      <c r="D25" s="7"/>
      <c r="E25" s="33"/>
      <c r="F25" s="27"/>
      <c r="G25" s="13" t="s">
        <v>290</v>
      </c>
      <c r="H25" s="22"/>
      <c r="I25" s="27"/>
      <c r="J25" s="7"/>
      <c r="K25" s="4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3:28" ht="18" customHeight="1">
      <c r="C26" s="28"/>
      <c r="D26" s="42"/>
      <c r="E26" s="43"/>
      <c r="F26" s="30">
        <f>'B Singles Seeds'!B12</f>
        <v>0</v>
      </c>
      <c r="G26" s="7"/>
      <c r="H26" s="7"/>
      <c r="I26" s="2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3:28" ht="18" customHeight="1">
      <c r="C27" s="41"/>
      <c r="D27" s="42"/>
      <c r="E27" s="42"/>
      <c r="F27" s="42"/>
      <c r="G27" s="42"/>
      <c r="H27" s="42"/>
      <c r="I27" s="27"/>
      <c r="J27" s="27"/>
      <c r="K27" s="4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3:28" ht="18" customHeight="1">
      <c r="C28" s="22"/>
      <c r="D28" s="42"/>
      <c r="E28" s="42"/>
      <c r="F28" s="42"/>
      <c r="G28" s="42"/>
      <c r="H28" s="42"/>
      <c r="I28" s="27"/>
      <c r="J28" s="27"/>
      <c r="K28" s="4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3:28" ht="18" customHeight="1">
      <c r="C29" s="7"/>
      <c r="D29" s="42"/>
      <c r="E29" s="42"/>
      <c r="F29" s="42"/>
      <c r="G29" s="42"/>
      <c r="H29" s="42"/>
      <c r="I29" s="44" t="s">
        <v>291</v>
      </c>
      <c r="J29" s="7"/>
      <c r="K29" s="2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3:28" ht="18" customHeight="1">
      <c r="C30" s="7"/>
      <c r="D30" s="42"/>
      <c r="E30" s="42"/>
      <c r="F30" s="42"/>
      <c r="G30" s="42"/>
      <c r="H30" s="42"/>
      <c r="I30" s="114" t="s">
        <v>292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3:28" ht="18" customHeight="1">
      <c r="C31" s="7"/>
      <c r="D31" s="42"/>
      <c r="E31" s="42"/>
      <c r="F31" s="42"/>
      <c r="G31" s="42"/>
      <c r="H31" s="42"/>
      <c r="I31" s="98"/>
      <c r="J31" s="1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3:28" ht="18" customHeight="1">
      <c r="C32" s="7"/>
      <c r="D32" s="42"/>
      <c r="E32" s="42"/>
      <c r="F32" s="42"/>
      <c r="G32" s="42"/>
      <c r="H32" s="42"/>
      <c r="I32" s="3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3:28" ht="18" customHeight="1">
      <c r="C33" s="7"/>
      <c r="D33" s="42"/>
      <c r="E33" s="42"/>
      <c r="F33" s="42"/>
      <c r="G33" s="42"/>
      <c r="H33" s="42"/>
      <c r="I33" s="45" t="s">
        <v>293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3:28" ht="12" customHeight="1">
      <c r="C34" s="7"/>
      <c r="D34" s="42"/>
      <c r="E34" s="42"/>
      <c r="F34" s="42"/>
      <c r="G34" s="42"/>
      <c r="H34" s="42"/>
      <c r="I34" s="8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3:28" ht="12" customHeight="1">
      <c r="C35" s="7"/>
      <c r="D35" s="42"/>
      <c r="E35" s="42"/>
      <c r="F35" s="42"/>
      <c r="G35" s="42"/>
      <c r="H35" s="42"/>
      <c r="I35" s="87"/>
      <c r="J35" s="2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3:28" ht="12" customHeight="1">
      <c r="C36" s="7"/>
      <c r="D36" s="42"/>
      <c r="E36" s="42"/>
      <c r="F36" s="42"/>
      <c r="G36" s="42"/>
      <c r="H36" s="4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3:28" ht="12" customHeight="1">
      <c r="C37" s="7"/>
      <c r="D37" s="42"/>
      <c r="E37" s="42"/>
      <c r="F37" s="42"/>
      <c r="G37" s="42"/>
      <c r="H37" s="4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3:28" ht="12" customHeight="1">
      <c r="C38" s="7"/>
      <c r="D38" s="42"/>
      <c r="E38" s="42"/>
      <c r="F38" s="42"/>
      <c r="G38" s="42"/>
      <c r="H38" s="4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3:28" ht="12" customHeight="1">
      <c r="C39" s="27"/>
      <c r="D39" s="42"/>
      <c r="E39" s="42"/>
      <c r="F39" s="42"/>
      <c r="G39" s="42"/>
      <c r="H39" s="42"/>
      <c r="I39" s="2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3:28" ht="12" customHeight="1">
      <c r="C40" s="9"/>
      <c r="D40" s="27"/>
      <c r="E40" s="42"/>
      <c r="F40" s="42"/>
      <c r="G40" s="42"/>
      <c r="H40" s="4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3:28" ht="12" customHeight="1">
      <c r="C41" s="7"/>
      <c r="D41" s="46"/>
      <c r="E41" s="42"/>
      <c r="F41" s="42"/>
      <c r="G41" s="42"/>
      <c r="H41" s="4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3:28" ht="12" customHeight="1">
      <c r="C42" s="9"/>
      <c r="D42" s="7"/>
      <c r="E42" s="42"/>
      <c r="F42" s="42"/>
      <c r="G42" s="42"/>
      <c r="H42" s="4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3:28" ht="12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3:28" ht="12" customHeight="1">
      <c r="C44" s="9"/>
      <c r="D44" s="7"/>
      <c r="E44" s="7"/>
      <c r="F44" s="7"/>
      <c r="G44" s="7"/>
      <c r="H44" s="9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3:28" ht="12" customHeight="1">
      <c r="C45" s="28"/>
      <c r="D45" s="22"/>
      <c r="E45" s="7"/>
      <c r="F45" s="7"/>
      <c r="G45" s="7"/>
      <c r="H45" s="7"/>
      <c r="I45" s="9"/>
      <c r="J45" s="2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3:28" ht="12" customHeight="1">
      <c r="C46" s="9"/>
      <c r="D46" s="23"/>
      <c r="E46" s="7"/>
      <c r="F46" s="7"/>
      <c r="G46" s="9"/>
      <c r="H46" s="27"/>
      <c r="I46" s="9"/>
      <c r="J46" s="2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3:28" ht="12" customHeight="1">
      <c r="C47" s="27"/>
      <c r="D47" s="27"/>
      <c r="E47" s="46"/>
      <c r="F47" s="7"/>
      <c r="G47" s="41"/>
      <c r="H47" s="27"/>
      <c r="I47" s="7"/>
      <c r="J47" s="27"/>
      <c r="K47" s="4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3:28" ht="12" customHeight="1">
      <c r="C48" s="9"/>
      <c r="D48" s="27"/>
      <c r="E48" s="7"/>
      <c r="F48" s="7"/>
      <c r="G48" s="22"/>
      <c r="H48" s="7"/>
      <c r="I48" s="9"/>
      <c r="J48" s="7"/>
      <c r="K48" s="4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3:28" ht="12" customHeight="1">
      <c r="C49" s="28"/>
      <c r="D49" s="22"/>
      <c r="E49" s="7"/>
      <c r="F49" s="7"/>
      <c r="G49" s="7"/>
      <c r="H49" s="7"/>
      <c r="I49" s="7"/>
      <c r="J49" s="2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3:28" ht="12" customHeight="1">
      <c r="C50" s="9"/>
      <c r="D50" s="7"/>
      <c r="E50" s="7"/>
      <c r="F50" s="7"/>
      <c r="G50" s="7"/>
      <c r="H50" s="7"/>
      <c r="I50" s="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3:28" ht="12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3:28" ht="12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3:28" ht="12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3:28" ht="12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3:28" ht="12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3:28" ht="12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3:28" ht="12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3:28" ht="12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3:28" ht="12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3:28" ht="12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3:28" ht="12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3:28" ht="12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3:28" ht="12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3:28" ht="12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3:28" ht="12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3:28" ht="12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3:28" ht="12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3:28" ht="12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3:28" ht="12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3:28" ht="12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3:28" ht="12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3:28" ht="12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3:28" ht="12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3:28" ht="12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3:28" ht="12" customHeigh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3:28" ht="12" customHeight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3:28" ht="12" customHeight="1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3:28" ht="12" customHeight="1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3:28" ht="12" customHeigh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3:28" ht="12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3:28" ht="12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3:28" ht="12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3:28" ht="12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3:28" ht="12" customHeigh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3:28" ht="12" customHeigh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3:28" ht="12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3:28" ht="12" customHeigh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3:28" ht="12" customHeigh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3:28" ht="12" customHeigh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3:28" ht="12" customHeigh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3:28" ht="12" customHeigh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3:28" ht="12" customHeight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3:28" ht="12" customHeigh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3:28" ht="12" customHeigh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3:28" ht="12" customHeight="1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3:28" ht="12" customHeigh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3:28" ht="12" customHeight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3:28" ht="12" customHeight="1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3:28" ht="12" customHeigh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3:28" ht="12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3:28" ht="12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3:28" ht="12" customHeight="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3:28" ht="12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3:28" ht="12" customHeight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3:28" ht="12" customHeight="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3:28" ht="12" customHeight="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3:28" ht="12" customHeight="1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3:28" ht="12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3:28" ht="12" customHeight="1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3:28" ht="12" customHeight="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3:28" ht="12" customHeight="1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3:28" ht="12" customHeight="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3:28" ht="12" customHeight="1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3:28" ht="12" customHeight="1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3:28" ht="12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3:28" ht="12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3:28" ht="12" customHeight="1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3:28" ht="12" customHeight="1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3:28" ht="12" customHeight="1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3:28" ht="12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3:28" ht="12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3:28" ht="12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3:28" ht="12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3:28" ht="12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3:28" ht="12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3:28" ht="12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3:28" ht="12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3:28" ht="12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3:28" ht="12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3:28" ht="12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3:28" ht="12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3:28" ht="12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3:28" ht="12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3:28" ht="12" customHeight="1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3:28" ht="12" customHeight="1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3:28" ht="12" customHeight="1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3:28" ht="12" customHeight="1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3:28" ht="12" customHeight="1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3:28" ht="12" customHeight="1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3:28" ht="12" customHeight="1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3:28" ht="12" customHeight="1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3:28" ht="12" customHeight="1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3:28" ht="12" customHeight="1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3:28" ht="12" customHeight="1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3:28" ht="12" customHeight="1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3:28" ht="12" customHeight="1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3:28" ht="12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3:28" ht="12" customHeigh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3:28" ht="12" customHeight="1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3:28" ht="12" customHeight="1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3:28" ht="12" customHeight="1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3:28" ht="12" customHeight="1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3:28" ht="12" customHeight="1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3:28" ht="12" customHeight="1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3:28" ht="12" customHeight="1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3:28" ht="12" customHeight="1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3:28" ht="12" customHeight="1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3:28" ht="12" customHeight="1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3:28" ht="12" customHeight="1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3:28" ht="12" customHeight="1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3:28" ht="12" customHeight="1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3:28" ht="12" customHeight="1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3:28" ht="12" customHeight="1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3:28" ht="12" customHeight="1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3:28" ht="12" customHeight="1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3:28" ht="12" customHeight="1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3:28" ht="12" customHeight="1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3:28" ht="12" customHeight="1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3:28" ht="12" customHeight="1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3:28" ht="12" customHeight="1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3:28" ht="12" customHeight="1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3:28" ht="12" customHeight="1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3:28" ht="12" customHeight="1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3:28" ht="12" customHeight="1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3:28" ht="12" customHeight="1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3:28" ht="12" customHeight="1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3:28" ht="12" customHeight="1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3:28" ht="12" customHeight="1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3:28" ht="12" customHeight="1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3:28" ht="12" customHeight="1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3:28" ht="12" customHeight="1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3:28" ht="12" customHeight="1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3:28" ht="12" customHeight="1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3:28" ht="12" customHeight="1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3:28" ht="12" customHeight="1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3:28" ht="12" customHeight="1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3:28" ht="12" customHeight="1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3:28" ht="12" customHeight="1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3:28" ht="12" customHeight="1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3:28" ht="12" customHeight="1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3:28" ht="12" customHeight="1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3:28" ht="12" customHeight="1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3:28" ht="12" customHeight="1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3:28" ht="12" customHeight="1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3:28" ht="12" customHeight="1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3:28" ht="12" customHeight="1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3:28" ht="12" customHeight="1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3:28" ht="12" customHeight="1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3:28" ht="12" customHeight="1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3:28" ht="12" customHeight="1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3:28" ht="12" customHeight="1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3:28" ht="12" customHeight="1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3:28" ht="12" customHeight="1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3:28" ht="12" customHeight="1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3:28" ht="12" customHeight="1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3:28" ht="12" customHeight="1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3:28" ht="12" customHeight="1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3:28" ht="12" customHeight="1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3:28" ht="12" customHeight="1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3:28" ht="12" customHeight="1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3:28" ht="12" customHeight="1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3:28" ht="12" customHeight="1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3:28" ht="12" customHeight="1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3:28" ht="12" customHeight="1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3:28" ht="12" customHeight="1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3:28" ht="12" customHeight="1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3:28" ht="12" customHeight="1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3:28" ht="12" customHeight="1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3:28" ht="12" customHeight="1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3:28" ht="12" customHeight="1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3:28" ht="12" customHeight="1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3:28" ht="12" customHeight="1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3:28" ht="12" customHeight="1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3:28" ht="12" customHeight="1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3:28" ht="12" customHeight="1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3:28" ht="12" customHeight="1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3:28" ht="12" customHeight="1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3:28" ht="12" customHeight="1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3:28" ht="12" customHeight="1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3:28" ht="12" customHeight="1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3:28" ht="12" customHeight="1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3:28" ht="12" customHeight="1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3:28" ht="12" customHeight="1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3:28" ht="12" customHeight="1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3:28" ht="12" customHeight="1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3:28" ht="12" customHeight="1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3:28" ht="12" customHeight="1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3:28" ht="12" customHeight="1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3:28" ht="12" customHeight="1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3:28" ht="12" customHeigh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3:28" ht="12" customHeigh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3:28" ht="12" customHeight="1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3:28" ht="12" customHeight="1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3:28" ht="12" customHeight="1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3:28" ht="12" customHeight="1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3:28" ht="12" customHeight="1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3:28" ht="12" customHeight="1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3:28" ht="12" customHeight="1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3:28" ht="12" customHeight="1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3:28" ht="12" customHeight="1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3:28" ht="12" customHeight="1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3:28" ht="12" customHeight="1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3:28" ht="12" customHeight="1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3:28" ht="12" customHeight="1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3:28" ht="12" customHeight="1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3:28" ht="12" customHeight="1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3:28" ht="12" customHeight="1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3:28" ht="12" customHeight="1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3:28" ht="12" customHeight="1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3:28" ht="12" customHeight="1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3:28" ht="12" customHeight="1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3:28" ht="12" customHeight="1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3:28" ht="12" customHeight="1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3:28" ht="12" customHeight="1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3:28" ht="12" customHeight="1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3:28" ht="12" customHeight="1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3:28" ht="12" customHeight="1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3:28" ht="12" customHeight="1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3:28" ht="12" customHeight="1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3:28" ht="12" customHeight="1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3:28" ht="12" customHeight="1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3:28" ht="12" customHeight="1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3:28" ht="12" customHeight="1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3:28" ht="12" customHeight="1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3:28" ht="12" customHeight="1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3:28" ht="12" customHeight="1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3:28" ht="12" customHeight="1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3:28" ht="12" customHeight="1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3:28" ht="12" customHeight="1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3:28" ht="12" customHeight="1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3:28" ht="12" customHeight="1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3:28" ht="12" customHeight="1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3:28" ht="12" customHeight="1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3:28" ht="12" customHeight="1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3:28" ht="12" customHeight="1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3:28" ht="12" customHeight="1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3:28" ht="12" customHeight="1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3:28" ht="12" customHeight="1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3:28" ht="12" customHeight="1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3:28" ht="12" customHeight="1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3:28" ht="12" customHeight="1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3:28" ht="12" customHeight="1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3:28" ht="12" customHeight="1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3:28" ht="12" customHeight="1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3:28" ht="12" customHeight="1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3:28" ht="12" customHeight="1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3:28" ht="12" customHeight="1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3:28" ht="12" customHeight="1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3:28" ht="12" customHeight="1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3:28" ht="12" customHeight="1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3:28" ht="12" customHeight="1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3:28" ht="12" customHeight="1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3:28" ht="12" customHeight="1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3:28" ht="12" customHeight="1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3:28" ht="12" customHeight="1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3:28" ht="12" customHeight="1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3:28" ht="12" customHeight="1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3:28" ht="12" customHeight="1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3:28" ht="12" customHeight="1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3:28" ht="12" customHeight="1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3:28" ht="12" customHeight="1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3:28" ht="12" customHeight="1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3:28" ht="12" customHeight="1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3:28" ht="12" customHeight="1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3:28" ht="12" customHeight="1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3:28" ht="12" customHeight="1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3:28" ht="12" customHeight="1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3:28" ht="12" customHeight="1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3:28" ht="12" customHeight="1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3:28" ht="12" customHeight="1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3:28" ht="12" customHeight="1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3:28" ht="12" customHeight="1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3:28" ht="12" customHeight="1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3:28" ht="12" customHeight="1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3:28" ht="12" customHeight="1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3:28" ht="12" customHeight="1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3:28" ht="12" customHeight="1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3:28" ht="12" customHeight="1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3:28" ht="12" customHeight="1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3:28" ht="12" customHeight="1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3:28" ht="12" customHeight="1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3:28" ht="12" customHeight="1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3:28" ht="12" customHeight="1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3:28" ht="12" customHeight="1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3:28" ht="12" customHeight="1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3:28" ht="12" customHeight="1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3:28" ht="12" customHeight="1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3:28" ht="12" customHeight="1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3:28" ht="12" customHeight="1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3:28" ht="12" customHeight="1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3:28" ht="12" customHeight="1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3:28" ht="12" customHeight="1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3:28" ht="12" customHeight="1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3:28" ht="12" customHeight="1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3:28" ht="12" customHeight="1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3:28" ht="12" customHeight="1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3:28" ht="12" customHeight="1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3:28" ht="12" customHeight="1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3:28" ht="12" customHeight="1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3:28" ht="12" customHeight="1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3:28" ht="12" customHeight="1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3:28" ht="12" customHeight="1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3:28" ht="12" customHeight="1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3:28" ht="12" customHeight="1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3:28" ht="12" customHeight="1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3:28" ht="12" customHeight="1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3:28" ht="12" customHeight="1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3:28" ht="12" customHeight="1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3:28" ht="12" customHeight="1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3:28" ht="12" customHeight="1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3:28" ht="12" customHeight="1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3:28" ht="12" customHeight="1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3:28" ht="12" customHeight="1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3:28" ht="12" customHeight="1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3:28" ht="12" customHeight="1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3:28" ht="12" customHeight="1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3:28" ht="12" customHeight="1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3:28" ht="12" customHeight="1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3:28" ht="12" customHeight="1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3:28" ht="12" customHeight="1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3:28" ht="12" customHeight="1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3:28" ht="12" customHeight="1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3:28" ht="12" customHeight="1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3:28" ht="12" customHeight="1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3:28" ht="12" customHeight="1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3:28" ht="12" customHeight="1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3:28" ht="12" customHeight="1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3:28" ht="12" customHeight="1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3:28" ht="12" customHeight="1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3:28" ht="12" customHeight="1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3:28" ht="12" customHeight="1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3:28" ht="12" customHeight="1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3:28" ht="12" customHeight="1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3:28" ht="12" customHeight="1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3:28" ht="12" customHeight="1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3:28" ht="12" customHeight="1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3:28" ht="12" customHeight="1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3:28" ht="12" customHeight="1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3:28" ht="12" customHeight="1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3:28" ht="12" customHeight="1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3:28" ht="12" customHeight="1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3:28" ht="12" customHeight="1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3:28" ht="12" customHeight="1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3:28" ht="12" customHeight="1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3:28" ht="12" customHeight="1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3:28" ht="12" customHeight="1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3:28" ht="12" customHeight="1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3:28" ht="12" customHeight="1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3:28" ht="12" customHeight="1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3:28" ht="12" customHeight="1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3:28" ht="12" customHeight="1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3:28" ht="12" customHeight="1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3:28" ht="12" customHeight="1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3:28" ht="12" customHeight="1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3:28" ht="12" customHeight="1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3:28" ht="12" customHeight="1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3:28" ht="12" customHeight="1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3:28" ht="12" customHeight="1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3:28" ht="12" customHeight="1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3:28" ht="12" customHeight="1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3:28" ht="12" customHeight="1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3:28" ht="12" customHeight="1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3:28" ht="12" customHeight="1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3:28" ht="12" customHeight="1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3:28" ht="12" customHeight="1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3:28" ht="12" customHeight="1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3:28" ht="12" customHeight="1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3:28" ht="12" customHeight="1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3:28" ht="12" customHeight="1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3:28" ht="12" customHeight="1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3:28" ht="12" customHeight="1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3:28" ht="12" customHeight="1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3:28" ht="12" customHeight="1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3:28" ht="12" customHeight="1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3:28" ht="12" customHeight="1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3:28" ht="12" customHeight="1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3:28" ht="12" customHeight="1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3:28" ht="12" customHeight="1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3:28" ht="12" customHeight="1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3:28" ht="12" customHeight="1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3:28" ht="12" customHeight="1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3:28" ht="12" customHeight="1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3:28" ht="12" customHeight="1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3:28" ht="12" customHeight="1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3:28" ht="12" customHeight="1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3:28" ht="12" customHeight="1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3:28" ht="12" customHeight="1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3:28" ht="12" customHeight="1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3:28" ht="12" customHeight="1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3:28" ht="12" customHeight="1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3:28" ht="12" customHeight="1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3:28" ht="12" customHeight="1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3:28" ht="12" customHeight="1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3:28" ht="12" customHeight="1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3:28" ht="12" customHeight="1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3:28" ht="12" customHeight="1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3:28" ht="12" customHeight="1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3:28" ht="12" customHeight="1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3:28" ht="12" customHeight="1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3:28" ht="12" customHeight="1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3:28" ht="12" customHeight="1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3:28" ht="12" customHeight="1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3:28" ht="12" customHeight="1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3:28" ht="12" customHeight="1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3:28" ht="12" customHeight="1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3:28" ht="12" customHeight="1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3:28" ht="12" customHeight="1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3:28" ht="12" customHeight="1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3:28" ht="12" customHeight="1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3:28" ht="12" customHeight="1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3:28" ht="12" customHeight="1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3:28" ht="12" customHeight="1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3:28" ht="12" customHeight="1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3:28" ht="12" customHeight="1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3:28" ht="12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3:28" ht="12" customHeight="1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3:28" ht="12" customHeight="1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3:28" ht="12" customHeight="1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3:28" ht="12" customHeight="1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3:28" ht="12" customHeight="1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3:28" ht="12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3:28" ht="12" customHeight="1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3:28" ht="12" customHeight="1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3:28" ht="12" customHeight="1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3:28" ht="12" customHeight="1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3:28" ht="12" customHeight="1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3:28" ht="12" customHeight="1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3:28" ht="12" customHeight="1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3:28" ht="12" customHeight="1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3:28" ht="12" customHeight="1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3:28" ht="12" customHeight="1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3:28" ht="12" customHeight="1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3:28" ht="12" customHeight="1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3:28" ht="12" customHeight="1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3:28" ht="12" customHeight="1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3:28" ht="12" customHeight="1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3:28" ht="12" customHeight="1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3:28" ht="12" customHeight="1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3:28" ht="12" customHeight="1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3:28" ht="12" customHeigh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3:28" ht="12" customHeight="1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3:28" ht="12" customHeigh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3:28" ht="12" customHeight="1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3:28" ht="12" customHeight="1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3:28" ht="12" customHeight="1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3:28" ht="12" customHeight="1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3:28" ht="12" customHeight="1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3:28" ht="12" customHeight="1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3:28" ht="12" customHeight="1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3:28" ht="12" customHeight="1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3:28" ht="12" customHeight="1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3:28" ht="12" customHeight="1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3:28" ht="12" customHeight="1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3:28" ht="12" customHeight="1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3:28" ht="12" customHeight="1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3:28" ht="12" customHeight="1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3:28" ht="12" customHeight="1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3:28" ht="12" customHeight="1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3:28" ht="12" customHeight="1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3:28" ht="12" customHeight="1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3:28" ht="12" customHeight="1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3:28" ht="12" customHeight="1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3:28" ht="12" customHeight="1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3:28" ht="12" customHeight="1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3:28" ht="12" customHeight="1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3:28" ht="12" customHeight="1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3:28" ht="12" customHeight="1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3:28" ht="12" customHeight="1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3:28" ht="12" customHeight="1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3:28" ht="12" customHeight="1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3:28" ht="12" customHeight="1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3:28" ht="12" customHeight="1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3:28" ht="12" customHeight="1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3:28" ht="12" customHeight="1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3:28" ht="12" customHeight="1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3:28" ht="12" customHeight="1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3:28" ht="12" customHeight="1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3:28" ht="12" customHeight="1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3:28" ht="12" customHeight="1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3:28" ht="12" customHeight="1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3:28" ht="12" customHeight="1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3:28" ht="12" customHeight="1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3:28" ht="12" customHeight="1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3:28" ht="12" customHeight="1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3:28" ht="12" customHeight="1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3:28" ht="12" customHeight="1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3:28" ht="12" customHeight="1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3:28" ht="12" customHeight="1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3:28" ht="12" customHeight="1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3:28" ht="12" customHeight="1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3:28" ht="12" customHeight="1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3:28" ht="12" customHeight="1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3:28" ht="12" customHeight="1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3:28" ht="12" customHeight="1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3:28" ht="12" customHeight="1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3:28" ht="12" customHeight="1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3:28" ht="12" customHeight="1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3:28" ht="12" customHeight="1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3:28" ht="12" customHeight="1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3:28" ht="12" customHeight="1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3:28" ht="12" customHeight="1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3:28" ht="12" customHeight="1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3:28" ht="12" customHeight="1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3:28" ht="12" customHeight="1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3:28" ht="12" customHeight="1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3:28" ht="12" customHeight="1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3:28" ht="12" customHeight="1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3:28" ht="12" customHeight="1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3:28" ht="12" customHeight="1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3:28" ht="12" customHeight="1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3:28" ht="12" customHeight="1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3:28" ht="12" customHeight="1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3:28" ht="12" customHeight="1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3:28" ht="12" customHeight="1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3:28" ht="12" customHeight="1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3:28" ht="12" customHeight="1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3:28" ht="12" customHeight="1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3:28" ht="12" customHeight="1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3:28" ht="12" customHeight="1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3:28" ht="12" customHeight="1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3:28" ht="12" customHeight="1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3:28" ht="12" customHeight="1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3:28" ht="12" customHeight="1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3:28" ht="12" customHeight="1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3:28" ht="12" customHeight="1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3:28" ht="12" customHeight="1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3:28" ht="12" customHeight="1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3:28" ht="12" customHeight="1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3:28" ht="12" customHeight="1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3:28" ht="12" customHeight="1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3:28" ht="12" customHeight="1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3:28" ht="12" customHeight="1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3:28" ht="12" customHeight="1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3:28" ht="12" customHeight="1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3:28" ht="12" customHeight="1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3:28" ht="12" customHeight="1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3:28" ht="12" customHeight="1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3:28" ht="12" customHeight="1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3:28" ht="12" customHeight="1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3:28" ht="12" customHeight="1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3:28" ht="12" customHeight="1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3:28" ht="12" customHeight="1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3:28" ht="12" customHeight="1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3:28" ht="12" customHeight="1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3:28" ht="12" customHeight="1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3:28" ht="12" customHeight="1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3:28" ht="12" customHeight="1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3:28" ht="12" customHeight="1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3:28" ht="12" customHeight="1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3:28" ht="12" customHeight="1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3:28" ht="12" customHeight="1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3:28" ht="12" customHeight="1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3:28" ht="12" customHeight="1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3:28" ht="12" customHeight="1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3:28" ht="12" customHeight="1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3:28" ht="12" customHeight="1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3:28" ht="12" customHeight="1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3:28" ht="12" customHeight="1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3:28" ht="12" customHeight="1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3:28" ht="12" customHeight="1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3:28" ht="12" customHeight="1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3:28" ht="12" customHeight="1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3:28" ht="12" customHeight="1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3:28" ht="12" customHeight="1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3:28" ht="12" customHeight="1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3:28" ht="12" customHeight="1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3:28" ht="12" customHeight="1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3:28" ht="12" customHeight="1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3:28" ht="12" customHeight="1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3:28" ht="12" customHeight="1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3:28" ht="12" customHeight="1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3:28" ht="12" customHeight="1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3:28" ht="12" customHeight="1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3:28" ht="12" customHeight="1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3:28" ht="12" customHeight="1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3:28" ht="12" customHeight="1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3:28" ht="12" customHeight="1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3:28" ht="12" customHeight="1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3:28" ht="12" customHeight="1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3:28" ht="12" customHeight="1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3:28" ht="12" customHeight="1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3:28" ht="12" customHeight="1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3:28" ht="12" customHeight="1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3:28" ht="12" customHeight="1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3:28" ht="12" customHeight="1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3:28" ht="12" customHeight="1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3:28" ht="12" customHeight="1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3:28" ht="12" customHeight="1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3:28" ht="12" customHeight="1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3:28" ht="12" customHeight="1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3:28" ht="12" customHeight="1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3:28" ht="12" customHeight="1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3:28" ht="12" customHeight="1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3:28" ht="12" customHeight="1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3:28" ht="12" customHeight="1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3:28" ht="12" customHeight="1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3:28" ht="12" customHeight="1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3:28" ht="12" customHeight="1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3:28" ht="12" customHeight="1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3:28" ht="12" customHeight="1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3:28" ht="12" customHeight="1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3:28" ht="12" customHeight="1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3:28" ht="12" customHeight="1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3:28" ht="12" customHeight="1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3:28" ht="12" customHeight="1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3:28" ht="12" customHeight="1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3:28" ht="12" customHeight="1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3:28" ht="12" customHeight="1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3:28" ht="12" customHeight="1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3:28" ht="12" customHeight="1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3:28" ht="12" customHeight="1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3:28" ht="12" customHeight="1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3:28" ht="12" customHeight="1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3:28" ht="12" customHeight="1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3:28" ht="12" customHeight="1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3:28" ht="12" customHeight="1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3:28" ht="12" customHeight="1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3:28" ht="12" customHeight="1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3:28" ht="12" customHeight="1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3:28" ht="12" customHeight="1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3:28" ht="12" customHeight="1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3:28" ht="12" customHeight="1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3:28" ht="12" customHeight="1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3:28" ht="12" customHeight="1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3:28" ht="12" customHeight="1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3:28" ht="12" customHeight="1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3:28" ht="12" customHeight="1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3:28" ht="12" customHeight="1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3:28" ht="12" customHeight="1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3:28" ht="12" customHeight="1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3:28" ht="12" customHeight="1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3:28" ht="12" customHeight="1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3:28" ht="12" customHeight="1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3:28" ht="12" customHeight="1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3:28" ht="12" customHeight="1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3:28" ht="12" customHeight="1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3:28" ht="12" customHeight="1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3:28" ht="12" customHeight="1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3:28" ht="12" customHeight="1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3:28" ht="12" customHeight="1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3:28" ht="12" customHeight="1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3:28" ht="12" customHeight="1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3:28" ht="12" customHeight="1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3:28" ht="12" customHeight="1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3:28" ht="12" customHeight="1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3:28" ht="12" customHeight="1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3:28" ht="12" customHeight="1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3:28" ht="12" customHeight="1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3:28" ht="12" customHeight="1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3:28" ht="12" customHeight="1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3:28" ht="12" customHeight="1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3:28" ht="12" customHeight="1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3:28" ht="12" customHeight="1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3:28" ht="12" customHeight="1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3:28" ht="12" customHeight="1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3:28" ht="12" customHeight="1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3:28" ht="12" customHeight="1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3:28" ht="12" customHeight="1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3:28" ht="12" customHeight="1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3:28" ht="12" customHeight="1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3:28" ht="12" customHeight="1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3:28" ht="12" customHeight="1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3:28" ht="12" customHeight="1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3:28" ht="12" customHeight="1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3:28" ht="12" customHeight="1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3:28" ht="12" customHeight="1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3:28" ht="12" customHeight="1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3:28" ht="12" customHeight="1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3:28" ht="12" customHeight="1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3:28" ht="12" customHeight="1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3:28" ht="12" customHeight="1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3:28" ht="12" customHeight="1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3:28" ht="12" customHeight="1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3:28" ht="12" customHeight="1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3:28" ht="12" customHeight="1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3:28" ht="12" customHeight="1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3:28" ht="12" customHeight="1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3:28" ht="12" customHeight="1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3:28" ht="12" customHeight="1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3:28" ht="12" customHeight="1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3:28" ht="12" customHeight="1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3:28" ht="12" customHeight="1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3:28" ht="12" customHeight="1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3:28" ht="12" customHeight="1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3:28" ht="12" customHeight="1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3:28" ht="12" customHeight="1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3:28" ht="12" customHeight="1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3:28" ht="12" customHeight="1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3:28" ht="12" customHeight="1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3:28" ht="12" customHeight="1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3:28" ht="12" customHeight="1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3:28" ht="12" customHeight="1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3:28" ht="12" customHeight="1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3:28" ht="12" customHeight="1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3:28" ht="12" customHeight="1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3:28" ht="12" customHeight="1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3:28" ht="12" customHeight="1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3:28" ht="12" customHeight="1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3:28" ht="12" customHeight="1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3:28" ht="12" customHeight="1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3:28" ht="12" customHeight="1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3:28" ht="12" customHeight="1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3:28" ht="12" customHeight="1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3:28" ht="12" customHeight="1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3:28" ht="12" customHeight="1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3:28" ht="12" customHeight="1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3:28" ht="12" customHeight="1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3:28" ht="12" customHeight="1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3:28" ht="12" customHeight="1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3:28" ht="12" customHeight="1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3:28" ht="12" customHeight="1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3:28" ht="12" customHeight="1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3:28" ht="12" customHeight="1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3:28" ht="12" customHeight="1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3:28" ht="12" customHeight="1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3:28" ht="12" customHeight="1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3:28" ht="12" customHeight="1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3:28" ht="12" customHeight="1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3:28" ht="12" customHeight="1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3:28" ht="12" customHeight="1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3:28" ht="12" customHeight="1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3:28" ht="12" customHeight="1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3:28" ht="12" customHeight="1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3:28" ht="12" customHeight="1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3:28" ht="12" customHeight="1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3:28" ht="12" customHeight="1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3:28" ht="12" customHeight="1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3:28" ht="12" customHeight="1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3:28" ht="12" customHeight="1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3:28" ht="12" customHeight="1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3:28" ht="12" customHeight="1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3:28" ht="12" customHeight="1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3:28" ht="12" customHeight="1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3:28" ht="12" customHeight="1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3:28" ht="12" customHeight="1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3:28" ht="12" customHeight="1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3:28" ht="12" customHeight="1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3:28" ht="12" customHeight="1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3:28" ht="12" customHeight="1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3:28" ht="12" customHeight="1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3:28" ht="12" customHeight="1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3:28" ht="12" customHeight="1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3:28" ht="12" customHeight="1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3:28" ht="12" customHeight="1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3:28" ht="12" customHeight="1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3:28" ht="12" customHeight="1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3:28" ht="12" customHeight="1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3:28" ht="12" customHeight="1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3:28" ht="12" customHeight="1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3:28" ht="12" customHeight="1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3:28" ht="12" customHeight="1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3:28" ht="12" customHeight="1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3:28" ht="12" customHeight="1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3:28" ht="12" customHeight="1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3:28" ht="12" customHeight="1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3:28" ht="12" customHeight="1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3:28" ht="12" customHeight="1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3:28" ht="12" customHeight="1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3:28" ht="12" customHeight="1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3:28" ht="12" customHeight="1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3:28" ht="12" customHeight="1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3:28" ht="12" customHeight="1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3:28" ht="12" customHeight="1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3:28" ht="12" customHeight="1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3:28" ht="12" customHeight="1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3:28" ht="12" customHeight="1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3:28" ht="12" customHeight="1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3:28" ht="12" customHeight="1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3:28" ht="12" customHeight="1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3:28" ht="12" customHeight="1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3:28" ht="12" customHeight="1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3:28" ht="12" customHeight="1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3:28" ht="12" customHeight="1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3:28" ht="12" customHeight="1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3:28" ht="12" customHeight="1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3:28" ht="12" customHeight="1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3:28" ht="12" customHeight="1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3:28" ht="12" customHeight="1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3:28" ht="12" customHeight="1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3:28" ht="12" customHeight="1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3:28" ht="12" customHeight="1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3:28" ht="12" customHeight="1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3:28" ht="12" customHeight="1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3:28" ht="12" customHeight="1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3:28" ht="12" customHeight="1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3:28" ht="12" customHeight="1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3:28" ht="12" customHeight="1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3:28" ht="12" customHeight="1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3:28" ht="12" customHeight="1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3:28" ht="12" customHeight="1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3:28" ht="12" customHeight="1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3:28" ht="12" customHeight="1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3:28" ht="12" customHeight="1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3:28" ht="12" customHeight="1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3:28" ht="12" customHeight="1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3:28" ht="12" customHeight="1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3:28" ht="12" customHeight="1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3:28" ht="12" customHeight="1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3:28" ht="12" customHeight="1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3:28" ht="12" customHeight="1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3:28" ht="12" customHeight="1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3:28" ht="12" customHeight="1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3:28" ht="12" customHeight="1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3:28" ht="12" customHeight="1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3:28" ht="12" customHeight="1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3:28" ht="12" customHeight="1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3:28" ht="12" customHeight="1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3:28" ht="12" customHeight="1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3:28" ht="12" customHeight="1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3:28" ht="12" customHeight="1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3:28" ht="12" customHeight="1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3:28" ht="12" customHeight="1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3:28" ht="12" customHeight="1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3:28" ht="12" customHeight="1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3:28" ht="12" customHeight="1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3:28" ht="12" customHeight="1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3:28" ht="12" customHeight="1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3:28" ht="12" customHeight="1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3:28" ht="12" customHeight="1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3:28" ht="12" customHeight="1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3:28" ht="12" customHeight="1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3:28" ht="12" customHeight="1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3:28" ht="12" customHeight="1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3:28" ht="12" customHeight="1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3:28" ht="12" customHeight="1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3:28" ht="12" customHeight="1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3:28" ht="12" customHeight="1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3:28" ht="12" customHeight="1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3:28" ht="12" customHeight="1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3:28" ht="12" customHeight="1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3:28" ht="12" customHeight="1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3:28" ht="12" customHeight="1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3:28" ht="12" customHeight="1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3:28" ht="12" customHeight="1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3:28" ht="12" customHeight="1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3:28" ht="12" customHeight="1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3:28" ht="12" customHeight="1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3:28" ht="12" customHeight="1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3:28" ht="12" customHeight="1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3:28" ht="12" customHeight="1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3:28" ht="12" customHeight="1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3:28" ht="12" customHeight="1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3:28" ht="12" customHeight="1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3:28" ht="12" customHeight="1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3:28" ht="12" customHeight="1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3:28" ht="12" customHeight="1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3:28" ht="12" customHeight="1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3:28" ht="12" customHeight="1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3:28" ht="12" customHeight="1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3:28" ht="12" customHeight="1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3:28" ht="12" customHeight="1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3:28" ht="12" customHeight="1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3:28" ht="12" customHeight="1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3:28" ht="12" customHeight="1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3:28" ht="12" customHeight="1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3:28" ht="12" customHeight="1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3:28" ht="12" customHeight="1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3:28" ht="12" customHeight="1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3:28" ht="12" customHeight="1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3:28" ht="12" customHeight="1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3:28" ht="12" customHeight="1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3:28" ht="12" customHeight="1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3:28" ht="12" customHeight="1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3:28" ht="12" customHeight="1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3:28" ht="12" customHeight="1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3:28" ht="12" customHeight="1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3:28" ht="12" customHeight="1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3:28" ht="12" customHeight="1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3:28" ht="12" customHeight="1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3:28" ht="12" customHeight="1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3:28" ht="12" customHeight="1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3:28" ht="12" customHeight="1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3:28" ht="12" customHeight="1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3:28" ht="12" customHeight="1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3:28" ht="12" customHeight="1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3:28" ht="12" customHeight="1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3:28" ht="12" customHeight="1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3:28" ht="12" customHeight="1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3:28" ht="12" customHeight="1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3:28" ht="12" customHeight="1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3:28" ht="12" customHeight="1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3:28" ht="12" customHeight="1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3:28" ht="12" customHeight="1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3:28" ht="12" customHeight="1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3:28" ht="12" customHeight="1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3:28" ht="12" customHeight="1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3:28" ht="12" customHeight="1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3:28" ht="12" customHeight="1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3:28" ht="12" customHeight="1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3:28" ht="12" customHeight="1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3:28" ht="12" customHeight="1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3:28" ht="12" customHeight="1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3:28" ht="12" customHeight="1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3:28" ht="12" customHeight="1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3:28" ht="12" customHeight="1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3:28" ht="12" customHeight="1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3:28" ht="12" customHeight="1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3:28" ht="12" customHeight="1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3:28" ht="12" customHeight="1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3:28" ht="12" customHeight="1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3:28" ht="12" customHeight="1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3:28" ht="12" customHeight="1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3:28" ht="12" customHeight="1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3:28" ht="12" customHeight="1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3:28" ht="12" customHeight="1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3:28" ht="12" customHeight="1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3:28" ht="12" customHeight="1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3:28" ht="12" customHeight="1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3:28" ht="12" customHeight="1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3:28" ht="12" customHeight="1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3:28" ht="12" customHeight="1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3:28" ht="12" customHeight="1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3:28" ht="12" customHeight="1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3:28" ht="12" customHeight="1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3:28" ht="12" customHeight="1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3:28" ht="12" customHeight="1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3:28" ht="12" customHeight="1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3:28" ht="12" customHeight="1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3:28" ht="12" customHeight="1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3:28" ht="12" customHeight="1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3:28" ht="12" customHeight="1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3:28" ht="12" customHeight="1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3:28" ht="12" customHeight="1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3:28" ht="12" customHeight="1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3:28" ht="12" customHeight="1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3:28" ht="12" customHeight="1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3:28" ht="12" customHeight="1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3:28" ht="12" customHeight="1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3:28" ht="12" customHeight="1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3:28" ht="12" customHeight="1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3:28" ht="12" customHeight="1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3:28" ht="12" customHeight="1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3:28" ht="12" customHeight="1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3:28" ht="12" customHeight="1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3:28" ht="12" customHeight="1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3:28" ht="12" customHeight="1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3:28" ht="12" customHeight="1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3:28" ht="12" customHeight="1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3:28" ht="12" customHeight="1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3:28" ht="12" customHeight="1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3:28" ht="12" customHeight="1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3:28" ht="12" customHeight="1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3:28" ht="12" customHeight="1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3:28" ht="12" customHeight="1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3:28" ht="12" customHeight="1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3:28" ht="12" customHeight="1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3:28" ht="12" customHeight="1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3:28" ht="12" customHeight="1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3:28" ht="12" customHeight="1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3:28" ht="12" customHeight="1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3:28" ht="12" customHeight="1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3:28" ht="12" customHeight="1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3:28" ht="12" customHeight="1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3:28" ht="12" customHeight="1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</sheetData>
  <mergeCells count="7">
    <mergeCell ref="I34:I35"/>
    <mergeCell ref="B1:J4"/>
    <mergeCell ref="H12:H13"/>
    <mergeCell ref="H22:H23"/>
    <mergeCell ref="I30:I31"/>
    <mergeCell ref="E6:G7"/>
    <mergeCell ref="I17:I18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 topLeftCell="A1">
      <selection activeCell="F13" sqref="F13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t="s">
        <v>34</v>
      </c>
      <c r="H2" s="3"/>
    </row>
    <row r="3" spans="1:8" ht="12.75" customHeight="1">
      <c r="A3" s="2">
        <v>2</v>
      </c>
      <c r="B3" t="s">
        <v>35</v>
      </c>
      <c r="H3" s="3"/>
    </row>
    <row r="4" spans="1:8" ht="12.75" customHeight="1">
      <c r="A4" s="2">
        <v>3</v>
      </c>
      <c r="B4" s="65" t="s">
        <v>36</v>
      </c>
      <c r="H4" s="3"/>
    </row>
    <row r="5" spans="1:8" ht="12.75" customHeight="1">
      <c r="A5" s="2">
        <v>4</v>
      </c>
      <c r="B5" s="62" t="s">
        <v>37</v>
      </c>
      <c r="H5" s="3"/>
    </row>
    <row r="6" spans="1:2" ht="12.75" customHeight="1">
      <c r="A6" s="2">
        <v>5</v>
      </c>
      <c r="B6" s="65" t="s">
        <v>38</v>
      </c>
    </row>
    <row r="7" spans="1:8" ht="12.75" customHeight="1">
      <c r="A7" s="2">
        <v>6</v>
      </c>
      <c r="B7" s="63" t="s">
        <v>39</v>
      </c>
      <c r="H7" s="3"/>
    </row>
    <row r="8" spans="1:8" ht="12.75" customHeight="1">
      <c r="A8" s="2">
        <v>7</v>
      </c>
      <c r="B8" s="66" t="s">
        <v>40</v>
      </c>
      <c r="H8" s="3"/>
    </row>
    <row r="9" spans="1:8" ht="12.75" customHeight="1">
      <c r="A9" s="2">
        <v>8</v>
      </c>
      <c r="B9" s="67" t="s">
        <v>41</v>
      </c>
      <c r="H9" s="3"/>
    </row>
    <row r="10" spans="1:8" ht="12.75" customHeight="1">
      <c r="A10" s="2"/>
      <c r="B10" s="64"/>
      <c r="H10" s="3"/>
    </row>
    <row r="11" spans="1:8" ht="12.75" customHeight="1">
      <c r="A11" s="2"/>
      <c r="B11" s="5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5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8B97-4540-40C4-B91A-FC1AFE3ACEF8}">
  <sheetPr>
    <pageSetUpPr fitToPage="1"/>
  </sheetPr>
  <dimension ref="B1:AA1004"/>
  <sheetViews>
    <sheetView workbookViewId="0" topLeftCell="A1">
      <selection activeCell="A9" sqref="A9:XFD35"/>
    </sheetView>
  </sheetViews>
  <sheetFormatPr defaultColWidth="11.25390625" defaultRowHeight="15" customHeight="1"/>
  <cols>
    <col min="1" max="1" width="6.625" style="4" customWidth="1"/>
    <col min="2" max="9" width="21.625" style="4" customWidth="1"/>
    <col min="10" max="10" width="16.625" style="4" customWidth="1"/>
    <col min="11" max="27" width="10.625" style="4" customWidth="1"/>
    <col min="28" max="28" width="9.00390625" style="4" customWidth="1"/>
    <col min="29" max="16384" width="11.25390625" style="4" customWidth="1"/>
  </cols>
  <sheetData>
    <row r="1" spans="2:26" ht="12" customHeight="1">
      <c r="B1" s="89" t="s">
        <v>278</v>
      </c>
      <c r="C1" s="87"/>
      <c r="D1" s="87"/>
      <c r="E1" s="87"/>
      <c r="F1" s="87"/>
      <c r="G1" s="87"/>
      <c r="H1" s="87"/>
      <c r="I1" s="8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ht="12" customHeight="1">
      <c r="B2" s="87"/>
      <c r="C2" s="87"/>
      <c r="D2" s="87"/>
      <c r="E2" s="87"/>
      <c r="F2" s="87"/>
      <c r="G2" s="87"/>
      <c r="H2" s="87"/>
      <c r="I2" s="8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ht="12" customHeight="1">
      <c r="B3" s="87"/>
      <c r="C3" s="87"/>
      <c r="D3" s="87"/>
      <c r="E3" s="87"/>
      <c r="F3" s="87"/>
      <c r="G3" s="87"/>
      <c r="H3" s="87"/>
      <c r="I3" s="8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30" customHeight="1">
      <c r="B4" s="87"/>
      <c r="C4" s="87"/>
      <c r="D4" s="87"/>
      <c r="E4" s="87"/>
      <c r="F4" s="87"/>
      <c r="G4" s="87"/>
      <c r="H4" s="87"/>
      <c r="I4" s="8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8"/>
      <c r="D6" s="99" t="s">
        <v>279</v>
      </c>
      <c r="E6" s="99"/>
      <c r="F6" s="99"/>
      <c r="G6" s="99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8"/>
      <c r="D7" s="99"/>
      <c r="E7" s="99"/>
      <c r="F7" s="99"/>
      <c r="G7" s="99"/>
      <c r="H7" s="8"/>
      <c r="I7" s="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8" customHeight="1">
      <c r="B9" s="7"/>
      <c r="C9" s="7"/>
      <c r="D9" s="7"/>
      <c r="E9" s="7"/>
      <c r="F9" s="7" t="str">
        <f>'B Singles Seeds'!B2</f>
        <v>Raul Davalos (KW)</v>
      </c>
      <c r="G9" s="7"/>
      <c r="H9" s="7"/>
      <c r="I9" s="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8" customHeight="1">
      <c r="B10" s="7"/>
      <c r="C10" s="7"/>
      <c r="D10" s="7"/>
      <c r="E10" s="7" t="str">
        <f>'B Singles Seeds'!B9</f>
        <v>Ko Osuga (TC)</v>
      </c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8" customHeight="1">
      <c r="B11" s="7"/>
      <c r="C11" s="7"/>
      <c r="D11" s="25"/>
      <c r="E11" s="14"/>
      <c r="F11" s="13" t="s">
        <v>281</v>
      </c>
      <c r="G11" s="15"/>
      <c r="H11" s="7"/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8" customHeight="1">
      <c r="B12" s="7"/>
      <c r="C12" s="26"/>
      <c r="D12" s="19"/>
      <c r="E12" s="20">
        <f>'B Singles Seeds'!B10</f>
        <v>0</v>
      </c>
      <c r="F12" s="7"/>
      <c r="G12" s="114" t="s">
        <v>294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8" customHeight="1">
      <c r="B13" s="7"/>
      <c r="C13" s="26"/>
      <c r="D13" s="22"/>
      <c r="E13" s="23"/>
      <c r="F13" s="7" t="str">
        <f>'B Singles Seeds'!B5</f>
        <v>Santiago Abadia Arango  (CU)</v>
      </c>
      <c r="G13" s="98"/>
      <c r="H13" s="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8" customHeight="1">
      <c r="B14" s="7"/>
      <c r="C14" s="48"/>
      <c r="D14" s="7"/>
      <c r="E14" s="49"/>
      <c r="F14" s="11"/>
      <c r="G14" s="25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8" customHeight="1">
      <c r="B15" s="7"/>
      <c r="C15" s="33"/>
      <c r="D15" s="25"/>
      <c r="E15" s="27"/>
      <c r="F15" s="13" t="str">
        <f>'B Singles Seeds'!B6</f>
        <v>Daniel Lozano (BC)</v>
      </c>
      <c r="G15" s="22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8" customHeight="1">
      <c r="B16" s="7"/>
      <c r="C16" s="50"/>
      <c r="D16" s="27"/>
      <c r="E16" s="51" t="s">
        <v>280</v>
      </c>
      <c r="F16" s="7"/>
      <c r="G16" s="7"/>
      <c r="H16" s="2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8" customHeight="1">
      <c r="B17" s="7"/>
      <c r="C17" s="50"/>
      <c r="D17" s="27"/>
      <c r="E17" s="27"/>
      <c r="F17" s="7"/>
      <c r="G17" s="7"/>
      <c r="H17" s="107" t="s">
        <v>284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8" customHeight="1">
      <c r="B18" s="17"/>
      <c r="C18" s="52"/>
      <c r="D18" s="27"/>
      <c r="E18" s="31"/>
      <c r="F18" s="7"/>
      <c r="G18" s="7"/>
      <c r="H18" s="107"/>
      <c r="I18" s="32" t="s">
        <v>286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8" customHeight="1">
      <c r="B19" s="41" t="s">
        <v>285</v>
      </c>
      <c r="C19" s="52"/>
      <c r="D19" s="27"/>
      <c r="E19" s="7"/>
      <c r="F19" s="7" t="str">
        <f>'B Singles Seeds'!B3</f>
        <v xml:space="preserve"> Jose Purizaca  (DU)</v>
      </c>
      <c r="G19" s="7"/>
      <c r="H19" s="21"/>
      <c r="I19" s="2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8" customHeight="1">
      <c r="B20" s="7"/>
      <c r="C20" s="18"/>
      <c r="D20" s="7"/>
      <c r="E20" s="24" t="str">
        <f>'B Singles Seeds'!B8</f>
        <v>Zeke Mumford (BC)</v>
      </c>
      <c r="F20" s="11"/>
      <c r="G20" s="9"/>
      <c r="H20" s="2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8" customHeight="1">
      <c r="B21" s="7"/>
      <c r="C21" s="18"/>
      <c r="D21" s="26"/>
      <c r="E21" s="34"/>
      <c r="F21" s="25" t="s">
        <v>288</v>
      </c>
      <c r="G21" s="15"/>
      <c r="H21" s="2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8" customHeight="1">
      <c r="B22" s="7"/>
      <c r="C22" s="18"/>
      <c r="D22" s="53"/>
      <c r="E22" s="20">
        <f>'B Singles Seeds'!B11</f>
        <v>0</v>
      </c>
      <c r="F22" s="7"/>
      <c r="G22" s="114" t="s">
        <v>295</v>
      </c>
      <c r="H22" s="3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8" customHeight="1">
      <c r="B23" s="7"/>
      <c r="C23" s="35"/>
      <c r="D23" s="52"/>
      <c r="E23" s="23"/>
      <c r="F23" s="7" t="str">
        <f>'B Singles Seeds'!B4</f>
        <v>Pedro Felipoff( St)</v>
      </c>
      <c r="G23" s="98"/>
      <c r="H23" s="3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8" customHeight="1">
      <c r="B24" s="7"/>
      <c r="C24" s="7"/>
      <c r="D24" s="18"/>
      <c r="E24" s="39"/>
      <c r="F24" s="11"/>
      <c r="G24" s="40"/>
      <c r="H24" s="2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8" customHeight="1">
      <c r="B25" s="7"/>
      <c r="C25" s="7"/>
      <c r="D25" s="33"/>
      <c r="E25" s="27"/>
      <c r="F25" s="13" t="str">
        <f>'B Singles Seeds'!B7</f>
        <v>Adam Hanson (KW)</v>
      </c>
      <c r="G25" s="22"/>
      <c r="H25" s="2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8" customHeight="1">
      <c r="B26" s="28"/>
      <c r="C26" s="42"/>
      <c r="D26" s="43"/>
      <c r="E26" s="30" t="s">
        <v>287</v>
      </c>
      <c r="F26" s="7"/>
      <c r="G26" s="7"/>
      <c r="H26" s="2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8" customHeight="1">
      <c r="B27" s="41"/>
      <c r="C27" s="42"/>
      <c r="D27" s="42"/>
      <c r="E27" s="42"/>
      <c r="F27" s="42"/>
      <c r="G27" s="42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8" customHeight="1">
      <c r="B28" s="22"/>
      <c r="C28" s="42"/>
      <c r="D28" s="42"/>
      <c r="E28" s="42"/>
      <c r="F28" s="42"/>
      <c r="G28" s="42"/>
      <c r="H28" s="27"/>
      <c r="I28" s="2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8" customHeight="1">
      <c r="B29" s="7"/>
      <c r="C29" s="42"/>
      <c r="D29" s="42"/>
      <c r="E29" s="42"/>
      <c r="F29" s="42"/>
      <c r="G29" s="42"/>
      <c r="H29" s="44" t="s">
        <v>296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8" customHeight="1">
      <c r="B30" s="7"/>
      <c r="C30" s="42"/>
      <c r="D30" s="42"/>
      <c r="E30" s="42"/>
      <c r="F30" s="42"/>
      <c r="G30" s="42"/>
      <c r="H30" s="114" t="s">
        <v>292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8" customHeight="1">
      <c r="B31" s="7"/>
      <c r="C31" s="42"/>
      <c r="D31" s="42"/>
      <c r="E31" s="42"/>
      <c r="F31" s="42"/>
      <c r="G31" s="42"/>
      <c r="H31" s="98"/>
      <c r="I31" s="1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8" customHeight="1">
      <c r="B32" s="7"/>
      <c r="C32" s="42"/>
      <c r="D32" s="42"/>
      <c r="E32" s="42"/>
      <c r="F32" s="42"/>
      <c r="G32" s="42"/>
      <c r="H32" s="3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8" customHeight="1">
      <c r="B33" s="7"/>
      <c r="C33" s="42"/>
      <c r="D33" s="42"/>
      <c r="E33" s="42"/>
      <c r="F33" s="42"/>
      <c r="G33" s="42"/>
      <c r="H33" s="45" t="s">
        <v>297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" customHeight="1">
      <c r="B34" s="7"/>
      <c r="C34" s="42"/>
      <c r="D34" s="42"/>
      <c r="E34" s="42"/>
      <c r="F34" s="42"/>
      <c r="G34" s="42"/>
      <c r="H34" s="8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" customHeight="1">
      <c r="B35" s="7"/>
      <c r="C35" s="42"/>
      <c r="D35" s="42"/>
      <c r="E35" s="42"/>
      <c r="F35" s="42"/>
      <c r="G35" s="42"/>
      <c r="H35" s="87"/>
      <c r="I35" s="2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3:27" ht="12" customHeight="1">
      <c r="C40" s="9"/>
      <c r="D40" s="27"/>
      <c r="E40" s="42"/>
      <c r="F40" s="42"/>
      <c r="G40" s="42"/>
      <c r="H40" s="4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3:27" ht="12" customHeight="1">
      <c r="C41" s="7"/>
      <c r="D41" s="46"/>
      <c r="E41" s="42"/>
      <c r="F41" s="42"/>
      <c r="G41" s="42"/>
      <c r="H41" s="4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3:27" ht="12" customHeight="1">
      <c r="C42" s="9"/>
      <c r="D42" s="7"/>
      <c r="E42" s="42"/>
      <c r="F42" s="42"/>
      <c r="G42" s="42"/>
      <c r="H42" s="4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3:27" ht="12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3:27" ht="12" customHeight="1">
      <c r="C44" s="9"/>
      <c r="D44" s="7"/>
      <c r="E44" s="7"/>
      <c r="F44" s="7"/>
      <c r="G44" s="7"/>
      <c r="H44" s="9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3:27" ht="12" customHeight="1">
      <c r="C45" s="28"/>
      <c r="D45" s="22"/>
      <c r="E45" s="7"/>
      <c r="F45" s="7"/>
      <c r="G45" s="7"/>
      <c r="H45" s="7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3:27" ht="12" customHeight="1">
      <c r="C46" s="9"/>
      <c r="D46" s="23"/>
      <c r="E46" s="7"/>
      <c r="F46" s="7"/>
      <c r="G46" s="9"/>
      <c r="H46" s="27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3:27" ht="12" customHeight="1">
      <c r="C47" s="27"/>
      <c r="D47" s="27"/>
      <c r="E47" s="46"/>
      <c r="F47" s="7"/>
      <c r="G47" s="41"/>
      <c r="H47" s="27"/>
      <c r="I47" s="7"/>
      <c r="J47" s="4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3:27" ht="12" customHeight="1">
      <c r="C48" s="9"/>
      <c r="D48" s="27"/>
      <c r="E48" s="7"/>
      <c r="F48" s="7"/>
      <c r="G48" s="22"/>
      <c r="H48" s="7"/>
      <c r="I48" s="9"/>
      <c r="J48" s="4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3:27" ht="12" customHeight="1">
      <c r="C49" s="28"/>
      <c r="D49" s="2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3:27" ht="12" customHeight="1">
      <c r="C50" s="9"/>
      <c r="D50" s="7"/>
      <c r="E50" s="7"/>
      <c r="F50" s="7"/>
      <c r="G50" s="7"/>
      <c r="H50" s="7"/>
      <c r="I50" s="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3:27" ht="12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3:27" ht="12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3:27" ht="12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3:27" ht="12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3:27" ht="12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3:27" ht="12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3:27" ht="12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3:27" ht="12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3:27" ht="12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3:27" ht="12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3:27" ht="12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3:27" ht="12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3:27" ht="12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3:27" ht="12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3:27" ht="12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3:27" ht="12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3:27" ht="12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3:27" ht="12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3:27" ht="12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3:27" ht="12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3:27" ht="12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3:27" ht="12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3:27" ht="12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3:27" ht="12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3:27" ht="12" customHeigh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3:27" ht="12" customHeight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3:27" ht="12" customHeight="1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3:27" ht="12" customHeight="1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3:27" ht="12" customHeigh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3:27" ht="12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3:27" ht="12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3:27" ht="12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3:27" ht="12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3:27" ht="12" customHeigh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3:27" ht="12" customHeigh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3:27" ht="12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3:27" ht="12" customHeigh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3:27" ht="12" customHeigh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3:27" ht="12" customHeigh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3:27" ht="12" customHeigh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3:27" ht="12" customHeigh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3:27" ht="12" customHeight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3:27" ht="12" customHeigh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3:27" ht="12" customHeigh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3:27" ht="12" customHeight="1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3:27" ht="12" customHeigh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3:27" ht="12" customHeight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3:27" ht="12" customHeight="1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3:27" ht="12" customHeigh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3:27" ht="12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3:27" ht="12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3:27" ht="12" customHeight="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3:27" ht="12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3:27" ht="12" customHeight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3:27" ht="12" customHeight="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3:27" ht="12" customHeight="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3:27" ht="12" customHeight="1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3:27" ht="12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3:27" ht="12" customHeight="1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3:27" ht="12" customHeight="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3:27" ht="12" customHeight="1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3:27" ht="12" customHeight="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3:27" ht="12" customHeight="1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3:27" ht="12" customHeight="1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3:27" ht="12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3:27" ht="12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3:27" ht="12" customHeight="1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3:27" ht="12" customHeight="1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3:27" ht="12" customHeight="1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3:27" ht="12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3:27" ht="12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3:27" ht="12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3:27" ht="12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3:27" ht="12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3:27" ht="12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3:27" ht="12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3:27" ht="12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3:27" ht="12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3:27" ht="12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3:27" ht="12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3:27" ht="12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3:27" ht="12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3:27" ht="12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3:27" ht="12" customHeight="1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3:27" ht="12" customHeight="1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3:27" ht="12" customHeight="1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3:27" ht="12" customHeight="1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3:27" ht="12" customHeight="1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3:27" ht="12" customHeight="1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3:27" ht="12" customHeight="1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3:27" ht="12" customHeight="1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3:27" ht="12" customHeight="1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3:27" ht="12" customHeight="1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3:27" ht="12" customHeight="1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3:27" ht="12" customHeight="1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3:27" ht="12" customHeight="1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3:27" ht="12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3:27" ht="12" customHeigh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3:27" ht="12" customHeight="1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3:27" ht="12" customHeight="1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3:27" ht="12" customHeight="1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3:27" ht="12" customHeight="1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3:27" ht="12" customHeight="1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3:27" ht="12" customHeight="1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3:27" ht="12" customHeight="1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3:27" ht="12" customHeight="1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3:27" ht="12" customHeight="1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3:27" ht="12" customHeight="1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3:27" ht="12" customHeight="1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3:27" ht="12" customHeight="1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3:27" ht="12" customHeight="1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3:27" ht="12" customHeight="1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3:27" ht="12" customHeight="1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3:27" ht="12" customHeight="1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3:27" ht="12" customHeight="1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3:27" ht="12" customHeight="1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3:27" ht="12" customHeight="1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3:27" ht="12" customHeight="1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3:27" ht="12" customHeight="1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3:27" ht="12" customHeight="1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3:27" ht="12" customHeight="1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3:27" ht="12" customHeight="1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3:27" ht="12" customHeight="1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3:27" ht="12" customHeight="1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3:27" ht="12" customHeight="1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3:27" ht="12" customHeight="1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3:27" ht="12" customHeight="1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3:27" ht="12" customHeight="1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3:27" ht="12" customHeight="1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3:27" ht="12" customHeight="1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3:27" ht="12" customHeight="1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3:27" ht="12" customHeight="1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3:27" ht="12" customHeight="1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3:27" ht="12" customHeight="1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3:27" ht="12" customHeight="1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3:27" ht="12" customHeight="1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3:27" ht="12" customHeight="1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3:27" ht="12" customHeight="1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3:27" ht="12" customHeight="1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3:27" ht="12" customHeight="1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3:27" ht="12" customHeight="1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3:27" ht="12" customHeight="1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3:27" ht="12" customHeight="1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3:27" ht="12" customHeight="1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3:27" ht="12" customHeight="1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3:27" ht="12" customHeight="1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3:27" ht="12" customHeight="1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3:27" ht="12" customHeight="1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3:27" ht="12" customHeight="1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3:27" ht="12" customHeight="1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3:27" ht="12" customHeight="1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3:27" ht="12" customHeight="1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3:27" ht="12" customHeight="1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3:27" ht="12" customHeight="1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3:27" ht="12" customHeight="1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3:27" ht="12" customHeight="1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3:27" ht="12" customHeight="1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3:27" ht="12" customHeight="1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3:27" ht="12" customHeight="1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3:27" ht="12" customHeight="1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3:27" ht="12" customHeight="1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3:27" ht="12" customHeight="1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3:27" ht="12" customHeight="1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3:27" ht="12" customHeight="1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3:27" ht="12" customHeight="1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3:27" ht="12" customHeight="1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3:27" ht="12" customHeight="1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3:27" ht="12" customHeight="1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3:27" ht="12" customHeight="1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3:27" ht="12" customHeight="1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3:27" ht="12" customHeight="1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3:27" ht="12" customHeight="1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3:27" ht="12" customHeight="1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3:27" ht="12" customHeight="1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3:27" ht="12" customHeight="1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3:27" ht="12" customHeight="1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3:27" ht="12" customHeight="1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3:27" ht="12" customHeight="1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3:27" ht="12" customHeight="1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3:27" ht="12" customHeight="1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3:27" ht="12" customHeight="1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3:27" ht="12" customHeight="1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3:27" ht="12" customHeight="1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3:27" ht="12" customHeight="1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3:27" ht="12" customHeight="1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3:27" ht="12" customHeight="1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3:27" ht="12" customHeight="1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3:27" ht="12" customHeight="1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3:27" ht="12" customHeight="1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3:27" ht="12" customHeigh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3:27" ht="12" customHeigh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3:27" ht="12" customHeight="1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3:27" ht="12" customHeight="1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3:27" ht="12" customHeight="1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3:27" ht="12" customHeight="1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3:27" ht="12" customHeight="1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3:27" ht="12" customHeight="1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3:27" ht="12" customHeight="1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3:27" ht="12" customHeight="1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3:27" ht="12" customHeight="1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3:27" ht="12" customHeight="1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3:27" ht="12" customHeight="1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3:27" ht="12" customHeight="1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3:27" ht="12" customHeight="1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3:27" ht="12" customHeight="1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3:27" ht="12" customHeight="1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3:27" ht="12" customHeight="1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3:27" ht="12" customHeight="1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3:27" ht="12" customHeight="1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3:27" ht="12" customHeight="1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3:27" ht="12" customHeight="1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3:27" ht="12" customHeight="1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3:27" ht="12" customHeight="1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3:27" ht="12" customHeight="1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3:27" ht="12" customHeight="1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3:27" ht="12" customHeight="1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3:27" ht="12" customHeight="1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3:27" ht="12" customHeight="1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3:27" ht="12" customHeight="1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3:27" ht="12" customHeight="1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3:27" ht="12" customHeight="1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3:27" ht="12" customHeight="1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3:27" ht="12" customHeight="1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3:27" ht="12" customHeight="1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3:27" ht="12" customHeight="1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3:27" ht="12" customHeight="1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3:27" ht="12" customHeight="1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3:27" ht="12" customHeight="1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3:27" ht="12" customHeight="1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3:27" ht="12" customHeight="1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3:27" ht="12" customHeight="1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3:27" ht="12" customHeight="1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3:27" ht="12" customHeight="1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3:27" ht="12" customHeight="1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3:27" ht="12" customHeight="1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3:27" ht="12" customHeight="1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3:27" ht="12" customHeight="1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3:27" ht="12" customHeight="1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3:27" ht="12" customHeight="1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3:27" ht="12" customHeight="1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3:27" ht="12" customHeight="1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3:27" ht="12" customHeight="1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3:27" ht="12" customHeight="1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3:27" ht="12" customHeight="1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3:27" ht="12" customHeight="1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3:27" ht="12" customHeight="1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3:27" ht="12" customHeight="1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3:27" ht="12" customHeight="1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3:27" ht="12" customHeight="1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3:27" ht="12" customHeight="1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3:27" ht="12" customHeight="1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3:27" ht="12" customHeight="1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3:27" ht="12" customHeight="1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3:27" ht="12" customHeight="1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3:27" ht="12" customHeight="1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3:27" ht="12" customHeight="1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3:27" ht="12" customHeight="1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3:27" ht="12" customHeight="1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3:27" ht="12" customHeight="1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3:27" ht="12" customHeight="1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3:27" ht="12" customHeight="1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3:27" ht="12" customHeight="1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3:27" ht="12" customHeight="1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3:27" ht="12" customHeight="1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3:27" ht="12" customHeight="1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3:27" ht="12" customHeight="1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3:27" ht="12" customHeight="1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3:27" ht="12" customHeight="1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3:27" ht="12" customHeight="1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3:27" ht="12" customHeight="1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3:27" ht="12" customHeight="1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3:27" ht="12" customHeight="1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3:27" ht="12" customHeight="1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3:27" ht="12" customHeight="1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3:27" ht="12" customHeight="1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3:27" ht="12" customHeight="1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3:27" ht="12" customHeight="1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3:27" ht="12" customHeight="1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3:27" ht="12" customHeight="1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3:27" ht="12" customHeight="1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3:27" ht="12" customHeight="1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3:27" ht="12" customHeight="1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3:27" ht="12" customHeight="1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3:27" ht="12" customHeight="1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3:27" ht="12" customHeight="1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3:27" ht="12" customHeight="1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3:27" ht="12" customHeight="1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3:27" ht="12" customHeight="1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3:27" ht="12" customHeight="1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3:27" ht="12" customHeight="1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3:27" ht="12" customHeight="1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3:27" ht="12" customHeight="1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3:27" ht="12" customHeight="1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3:27" ht="12" customHeight="1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3:27" ht="12" customHeight="1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3:27" ht="12" customHeight="1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3:27" ht="12" customHeight="1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3:27" ht="12" customHeight="1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3:27" ht="12" customHeight="1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3:27" ht="12" customHeight="1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3:27" ht="12" customHeight="1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3:27" ht="12" customHeight="1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3:27" ht="12" customHeight="1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3:27" ht="12" customHeight="1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3:27" ht="12" customHeight="1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3:27" ht="12" customHeight="1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3:27" ht="12" customHeight="1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3:27" ht="12" customHeight="1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3:27" ht="12" customHeight="1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3:27" ht="12" customHeight="1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3:27" ht="12" customHeight="1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3:27" ht="12" customHeight="1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3:27" ht="12" customHeight="1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3:27" ht="12" customHeight="1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3:27" ht="12" customHeight="1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3:27" ht="12" customHeight="1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3:27" ht="12" customHeight="1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3:27" ht="12" customHeight="1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3:27" ht="12" customHeight="1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3:27" ht="12" customHeight="1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3:27" ht="12" customHeight="1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3:27" ht="12" customHeight="1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3:27" ht="12" customHeight="1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3:27" ht="12" customHeight="1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3:27" ht="12" customHeight="1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3:27" ht="12" customHeight="1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3:27" ht="12" customHeight="1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3:27" ht="12" customHeight="1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3:27" ht="12" customHeight="1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3:27" ht="12" customHeight="1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3:27" ht="12" customHeight="1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3:27" ht="12" customHeight="1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3:27" ht="12" customHeight="1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3:27" ht="12" customHeight="1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3:27" ht="12" customHeight="1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3:27" ht="12" customHeight="1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3:27" ht="12" customHeight="1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3:27" ht="12" customHeight="1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3:27" ht="12" customHeight="1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3:27" ht="12" customHeight="1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3:27" ht="12" customHeight="1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3:27" ht="12" customHeight="1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3:27" ht="12" customHeight="1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3:27" ht="12" customHeight="1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3:27" ht="12" customHeight="1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3:27" ht="12" customHeight="1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3:27" ht="12" customHeight="1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3:27" ht="12" customHeight="1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3:27" ht="12" customHeight="1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3:27" ht="12" customHeight="1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3:27" ht="12" customHeight="1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3:27" ht="12" customHeight="1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3:27" ht="12" customHeight="1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3:27" ht="12" customHeight="1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3:27" ht="12" customHeight="1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3:27" ht="12" customHeight="1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3:27" ht="12" customHeight="1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3:27" ht="12" customHeight="1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3:27" ht="12" customHeight="1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3:27" ht="12" customHeight="1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3:27" ht="12" customHeight="1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3:27" ht="12" customHeight="1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3:27" ht="12" customHeight="1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3:27" ht="12" customHeight="1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3:27" ht="12" customHeight="1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3:27" ht="12" customHeight="1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3:27" ht="12" customHeight="1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3:27" ht="12" customHeight="1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3:27" ht="12" customHeight="1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3:27" ht="12" customHeight="1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3:27" ht="12" customHeight="1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3:27" ht="12" customHeight="1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3:27" ht="12" customHeight="1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3:27" ht="12" customHeight="1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3:27" ht="12" customHeight="1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3:27" ht="12" customHeight="1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3:27" ht="12" customHeight="1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3:27" ht="12" customHeight="1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3:27" ht="12" customHeight="1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3:27" ht="12" customHeight="1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3:27" ht="12" customHeight="1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3:27" ht="12" customHeight="1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3:27" ht="12" customHeight="1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3:27" ht="12" customHeight="1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3:27" ht="12" customHeight="1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3:27" ht="12" customHeight="1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3:27" ht="12" customHeight="1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3:27" ht="12" customHeight="1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3:27" ht="12" customHeight="1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3:27" ht="12" customHeight="1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3:27" ht="12" customHeight="1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3:27" ht="12" customHeight="1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3:27" ht="12" customHeight="1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3:27" ht="12" customHeight="1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3:27" ht="12" customHeight="1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3:27" ht="12" customHeight="1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3:27" ht="12" customHeight="1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3:27" ht="12" customHeight="1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3:27" ht="12" customHeight="1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3:27" ht="12" customHeight="1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3:27" ht="12" customHeight="1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3:27" ht="12" customHeight="1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3:27" ht="12" customHeight="1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3:27" ht="12" customHeight="1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3:27" ht="12" customHeight="1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3:27" ht="12" customHeight="1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3:27" ht="12" customHeight="1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3:27" ht="12" customHeight="1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3:27" ht="12" customHeight="1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3:27" ht="12" customHeight="1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3:27" ht="12" customHeight="1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3:27" ht="12" customHeight="1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3:27" ht="12" customHeight="1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3:27" ht="12" customHeight="1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3:27" ht="12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3:27" ht="12" customHeight="1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3:27" ht="12" customHeight="1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3:27" ht="12" customHeight="1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3:27" ht="12" customHeight="1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3:27" ht="12" customHeight="1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3:27" ht="12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3:27" ht="12" customHeight="1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3:27" ht="12" customHeight="1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3:27" ht="12" customHeight="1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3:27" ht="12" customHeight="1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3:27" ht="12" customHeight="1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3:27" ht="12" customHeight="1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3:27" ht="12" customHeight="1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3:27" ht="12" customHeight="1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3:27" ht="12" customHeight="1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3:27" ht="12" customHeight="1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3:27" ht="12" customHeight="1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3:27" ht="12" customHeight="1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3:27" ht="12" customHeight="1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3:27" ht="12" customHeight="1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3:27" ht="12" customHeight="1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3:27" ht="12" customHeight="1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3:27" ht="12" customHeight="1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3:27" ht="12" customHeight="1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3:27" ht="12" customHeigh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3:27" ht="12" customHeight="1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3:27" ht="12" customHeigh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3:27" ht="12" customHeight="1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3:27" ht="12" customHeight="1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3:27" ht="12" customHeight="1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3:27" ht="12" customHeight="1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3:27" ht="12" customHeight="1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3:27" ht="12" customHeight="1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3:27" ht="12" customHeight="1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3:27" ht="12" customHeight="1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3:27" ht="12" customHeight="1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3:27" ht="12" customHeight="1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3:27" ht="12" customHeight="1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3:27" ht="12" customHeight="1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3:27" ht="12" customHeight="1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3:27" ht="12" customHeight="1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3:27" ht="12" customHeight="1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3:27" ht="12" customHeight="1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3:27" ht="12" customHeight="1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3:27" ht="12" customHeight="1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3:27" ht="12" customHeight="1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3:27" ht="12" customHeight="1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3:27" ht="12" customHeight="1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3:27" ht="12" customHeight="1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3:27" ht="12" customHeight="1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3:27" ht="12" customHeight="1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3:27" ht="12" customHeight="1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3:27" ht="12" customHeight="1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3:27" ht="12" customHeight="1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3:27" ht="12" customHeight="1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3:27" ht="12" customHeight="1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3:27" ht="12" customHeight="1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3:27" ht="12" customHeight="1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3:27" ht="12" customHeight="1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3:27" ht="12" customHeight="1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3:27" ht="12" customHeight="1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3:27" ht="12" customHeight="1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3:27" ht="12" customHeight="1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3:27" ht="12" customHeight="1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3:27" ht="12" customHeight="1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3:27" ht="12" customHeight="1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3:27" ht="12" customHeight="1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3:27" ht="12" customHeight="1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3:27" ht="12" customHeight="1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3:27" ht="12" customHeight="1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3:27" ht="12" customHeight="1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3:27" ht="12" customHeight="1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3:27" ht="12" customHeight="1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3:27" ht="12" customHeight="1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3:27" ht="12" customHeight="1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3:27" ht="12" customHeight="1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3:27" ht="12" customHeight="1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3:27" ht="12" customHeight="1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3:27" ht="12" customHeight="1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3:27" ht="12" customHeight="1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3:27" ht="12" customHeight="1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3:27" ht="12" customHeight="1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3:27" ht="12" customHeight="1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3:27" ht="12" customHeight="1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3:27" ht="12" customHeight="1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3:27" ht="12" customHeight="1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3:27" ht="12" customHeight="1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3:27" ht="12" customHeight="1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3:27" ht="12" customHeight="1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3:27" ht="12" customHeight="1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3:27" ht="12" customHeight="1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3:27" ht="12" customHeight="1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3:27" ht="12" customHeight="1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3:27" ht="12" customHeight="1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3:27" ht="12" customHeight="1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3:27" ht="12" customHeight="1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3:27" ht="12" customHeight="1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3:27" ht="12" customHeight="1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3:27" ht="12" customHeight="1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3:27" ht="12" customHeight="1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3:27" ht="12" customHeight="1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3:27" ht="12" customHeight="1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3:27" ht="12" customHeight="1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3:27" ht="12" customHeight="1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3:27" ht="12" customHeight="1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3:27" ht="12" customHeight="1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3:27" ht="12" customHeight="1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3:27" ht="12" customHeight="1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3:27" ht="12" customHeight="1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3:27" ht="12" customHeight="1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3:27" ht="12" customHeight="1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3:27" ht="12" customHeight="1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3:27" ht="12" customHeight="1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3:27" ht="12" customHeight="1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3:27" ht="12" customHeight="1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3:27" ht="12" customHeight="1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3:27" ht="12" customHeight="1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3:27" ht="12" customHeight="1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3:27" ht="12" customHeight="1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3:27" ht="12" customHeight="1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3:27" ht="12" customHeight="1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3:27" ht="12" customHeight="1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3:27" ht="12" customHeight="1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3:27" ht="12" customHeight="1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3:27" ht="12" customHeight="1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3:27" ht="12" customHeight="1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3:27" ht="12" customHeight="1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3:27" ht="12" customHeight="1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3:27" ht="12" customHeight="1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3:27" ht="12" customHeight="1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3:27" ht="12" customHeight="1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3:27" ht="12" customHeight="1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3:27" ht="12" customHeight="1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3:27" ht="12" customHeight="1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3:27" ht="12" customHeight="1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3:27" ht="12" customHeight="1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3:27" ht="12" customHeight="1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3:27" ht="12" customHeight="1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3:27" ht="12" customHeight="1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3:27" ht="12" customHeight="1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3:27" ht="12" customHeight="1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3:27" ht="12" customHeight="1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3:27" ht="12" customHeight="1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3:27" ht="12" customHeight="1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3:27" ht="12" customHeight="1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3:27" ht="12" customHeight="1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3:27" ht="12" customHeight="1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3:27" ht="12" customHeight="1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3:27" ht="12" customHeight="1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3:27" ht="12" customHeight="1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3:27" ht="12" customHeight="1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3:27" ht="12" customHeight="1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3:27" ht="12" customHeight="1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3:27" ht="12" customHeight="1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3:27" ht="12" customHeight="1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3:27" ht="12" customHeight="1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3:27" ht="12" customHeight="1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3:27" ht="12" customHeight="1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3:27" ht="12" customHeight="1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3:27" ht="12" customHeight="1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3:27" ht="12" customHeight="1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3:27" ht="12" customHeight="1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3:27" ht="12" customHeight="1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3:27" ht="12" customHeight="1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3:27" ht="12" customHeight="1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3:27" ht="12" customHeight="1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3:27" ht="12" customHeight="1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3:27" ht="12" customHeight="1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3:27" ht="12" customHeight="1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3:27" ht="12" customHeight="1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3:27" ht="12" customHeight="1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3:27" ht="12" customHeight="1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3:27" ht="12" customHeight="1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3:27" ht="12" customHeight="1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3:27" ht="12" customHeight="1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3:27" ht="12" customHeight="1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3:27" ht="12" customHeight="1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3:27" ht="12" customHeight="1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3:27" ht="12" customHeight="1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3:27" ht="12" customHeight="1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3:27" ht="12" customHeight="1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3:27" ht="12" customHeight="1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3:27" ht="12" customHeight="1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3:27" ht="12" customHeight="1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3:27" ht="12" customHeight="1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3:27" ht="12" customHeight="1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3:27" ht="12" customHeight="1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3:27" ht="12" customHeight="1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3:27" ht="12" customHeight="1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3:27" ht="12" customHeight="1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3:27" ht="12" customHeight="1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3:27" ht="12" customHeight="1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3:27" ht="12" customHeight="1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3:27" ht="12" customHeight="1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3:27" ht="12" customHeight="1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3:27" ht="12" customHeight="1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3:27" ht="12" customHeight="1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3:27" ht="12" customHeight="1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3:27" ht="12" customHeight="1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3:27" ht="12" customHeight="1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3:27" ht="12" customHeight="1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3:27" ht="12" customHeight="1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3:27" ht="12" customHeight="1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3:27" ht="12" customHeight="1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3:27" ht="12" customHeight="1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3:27" ht="12" customHeight="1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3:27" ht="12" customHeight="1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3:27" ht="12" customHeight="1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3:27" ht="12" customHeight="1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3:27" ht="12" customHeight="1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3:27" ht="12" customHeight="1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3:27" ht="12" customHeight="1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3:27" ht="12" customHeight="1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3:27" ht="12" customHeight="1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3:27" ht="12" customHeight="1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3:27" ht="12" customHeight="1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3:27" ht="12" customHeight="1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3:27" ht="12" customHeight="1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3:27" ht="12" customHeight="1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3:27" ht="12" customHeight="1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3:27" ht="12" customHeight="1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3:27" ht="12" customHeight="1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3:27" ht="12" customHeight="1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3:27" ht="12" customHeight="1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3:27" ht="12" customHeight="1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3:27" ht="12" customHeight="1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3:27" ht="12" customHeight="1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3:27" ht="12" customHeight="1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3:27" ht="12" customHeight="1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3:27" ht="12" customHeight="1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3:27" ht="12" customHeight="1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3:27" ht="12" customHeight="1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3:27" ht="12" customHeight="1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3:27" ht="12" customHeight="1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3:27" ht="12" customHeight="1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3:27" ht="12" customHeight="1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3:27" ht="12" customHeight="1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3:27" ht="12" customHeight="1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3:27" ht="12" customHeight="1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3:27" ht="12" customHeight="1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3:27" ht="12" customHeight="1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3:27" ht="12" customHeight="1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3:27" ht="12" customHeight="1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3:27" ht="12" customHeight="1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3:27" ht="12" customHeight="1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3:27" ht="12" customHeight="1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3:27" ht="12" customHeight="1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3:27" ht="12" customHeight="1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3:27" ht="12" customHeight="1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3:27" ht="12" customHeight="1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3:27" ht="12" customHeight="1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3:27" ht="12" customHeight="1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3:27" ht="12" customHeight="1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3:27" ht="12" customHeight="1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3:27" ht="12" customHeight="1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3:27" ht="12" customHeight="1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3:27" ht="12" customHeight="1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3:27" ht="12" customHeight="1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3:27" ht="12" customHeight="1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3:27" ht="12" customHeight="1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3:27" ht="12" customHeight="1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3:27" ht="12" customHeight="1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3:27" ht="12" customHeight="1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3:27" ht="12" customHeight="1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3:27" ht="12" customHeight="1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3:27" ht="12" customHeight="1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3:27" ht="12" customHeight="1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3:27" ht="12" customHeight="1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3:27" ht="12" customHeight="1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3:27" ht="12" customHeight="1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3:27" ht="12" customHeight="1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3:27" ht="12" customHeight="1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3:27" ht="12" customHeight="1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3:27" ht="12" customHeight="1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3:27" ht="12" customHeight="1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3:27" ht="12" customHeight="1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3:27" ht="12" customHeight="1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3:27" ht="12" customHeight="1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3:27" ht="12" customHeight="1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3:27" ht="12" customHeight="1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3:27" ht="12" customHeight="1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3:27" ht="12" customHeight="1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3:27" ht="12" customHeight="1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3:27" ht="12" customHeight="1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3:27" ht="12" customHeight="1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3:27" ht="12" customHeight="1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3:27" ht="12" customHeight="1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3:27" ht="12" customHeight="1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3:27" ht="12" customHeight="1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3:27" ht="12" customHeight="1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3:27" ht="12" customHeight="1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3:27" ht="12" customHeight="1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3:27" ht="12" customHeight="1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3:27" ht="12" customHeight="1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3:27" ht="12" customHeight="1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3:27" ht="12" customHeight="1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3:27" ht="12" customHeight="1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3:27" ht="12" customHeight="1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3:27" ht="12" customHeight="1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3:27" ht="12" customHeight="1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3:27" ht="12" customHeight="1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3:27" ht="12" customHeight="1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3:27" ht="12" customHeight="1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3:27" ht="12" customHeight="1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3:27" ht="12" customHeight="1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3:27" ht="12" customHeight="1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3:27" ht="12" customHeight="1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3:27" ht="12" customHeight="1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3:27" ht="12" customHeight="1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3:27" ht="12" customHeight="1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3:27" ht="12" customHeight="1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3:27" ht="12" customHeight="1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3:27" ht="12" customHeight="1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3:27" ht="12" customHeight="1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3:27" ht="12" customHeight="1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3:27" ht="12" customHeight="1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3:27" ht="12" customHeight="1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3:27" ht="12" customHeight="1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3:27" ht="12" customHeight="1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3:27" ht="12" customHeight="1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3:27" ht="12" customHeight="1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3:27" ht="12" customHeight="1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3:27" ht="12" customHeight="1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3:27" ht="12" customHeight="1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3:27" ht="12" customHeight="1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3:27" ht="12" customHeight="1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3:27" ht="12" customHeight="1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3:27" ht="12" customHeight="1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3:27" ht="12" customHeight="1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3:27" ht="12" customHeight="1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3:27" ht="12" customHeight="1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3:27" ht="12" customHeight="1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3:27" ht="12" customHeight="1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3:27" ht="12" customHeight="1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3:27" ht="12" customHeight="1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3:27" ht="12" customHeight="1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3:27" ht="12" customHeight="1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3:27" ht="12" customHeight="1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3:27" ht="12" customHeight="1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3:27" ht="12" customHeight="1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3:27" ht="12" customHeight="1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3:27" ht="12" customHeight="1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3:27" ht="12" customHeight="1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3:27" ht="12" customHeight="1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3:27" ht="12" customHeight="1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3:27" ht="12" customHeight="1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3:27" ht="12" customHeight="1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3:27" ht="12" customHeight="1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3:27" ht="12" customHeight="1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3:27" ht="12" customHeight="1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3:27" ht="12" customHeight="1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3:27" ht="12" customHeight="1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3:27" ht="12" customHeight="1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3:27" ht="12" customHeight="1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3:27" ht="12" customHeight="1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3:27" ht="12" customHeight="1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3:27" ht="12" customHeight="1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3:27" ht="12" customHeight="1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3:27" ht="12" customHeight="1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3:27" ht="12" customHeight="1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3:27" ht="12" customHeight="1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3:27" ht="12" customHeight="1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3:27" ht="12" customHeight="1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3:27" ht="12" customHeight="1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3:27" ht="12" customHeight="1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3:27" ht="12" customHeight="1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3:27" ht="12" customHeight="1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3:27" ht="12" customHeight="1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3:27" ht="12" customHeight="1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3:27" ht="12" customHeight="1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3:27" ht="12" customHeight="1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3:27" ht="12" customHeight="1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3:27" ht="12" customHeight="1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3:27" ht="12" customHeight="1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3:27" ht="12" customHeight="1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3:27" ht="12" customHeight="1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3:27" ht="12" customHeight="1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3:27" ht="12" customHeight="1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3:27" ht="12" customHeight="1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3:27" ht="12" customHeight="1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3:27" ht="12" customHeight="1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3:27" ht="12" customHeight="1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3:27" ht="12" customHeight="1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3:27" ht="12" customHeight="1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3:27" ht="12" customHeight="1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3:27" ht="12" customHeight="1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3:27" ht="12" customHeight="1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3:27" ht="12" customHeight="1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3:27" ht="12" customHeight="1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3:27" ht="12" customHeight="1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3:27" ht="12" customHeight="1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3:27" ht="12" customHeight="1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3:27" ht="12" customHeight="1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3:27" ht="12" customHeight="1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3:27" ht="12" customHeight="1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3:27" ht="12" customHeight="1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3:27" ht="12" customHeight="1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3:27" ht="12" customHeight="1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3:27" ht="12" customHeight="1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3:27" ht="12" customHeight="1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3:27" ht="12" customHeight="1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3:27" ht="12" customHeight="1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3:27" ht="12" customHeight="1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3:27" ht="12" customHeight="1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3:27" ht="12" customHeight="1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3:27" ht="12" customHeight="1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3:27" ht="12" customHeight="1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3:27" ht="12" customHeight="1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3:27" ht="12" customHeight="1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3:27" ht="12" customHeight="1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3:27" ht="12" customHeight="1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3:27" ht="12" customHeight="1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3:27" ht="12" customHeight="1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3:27" ht="12" customHeight="1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3:27" ht="12" customHeight="1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3:27" ht="12" customHeight="1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3:27" ht="12" customHeight="1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3:27" ht="12" customHeight="1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3:27" ht="12" customHeight="1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3:27" ht="12" customHeight="1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3:27" ht="12" customHeight="1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3:27" ht="12" customHeight="1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3:27" ht="12" customHeight="1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3:27" ht="12" customHeight="1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3:27" ht="12" customHeight="1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3:27" ht="12" customHeight="1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3:27" ht="12" customHeight="1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3:27" ht="12" customHeight="1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3:27" ht="12" customHeight="1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3:27" ht="12" customHeight="1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3:27" ht="12" customHeight="1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3:27" ht="12" customHeight="1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3:27" ht="12" customHeight="1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3:27" ht="12" customHeight="1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3:27" ht="12" customHeight="1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3:27" ht="12" customHeight="1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3:27" ht="12" customHeight="1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3:27" ht="12" customHeight="1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3:27" ht="12" customHeight="1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3:27" ht="12" customHeight="1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3:27" ht="12" customHeight="1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3:27" ht="12" customHeight="1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3:27" ht="12" customHeight="1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3:27" ht="12" customHeight="1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3:27" ht="12" customHeight="1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3:27" ht="12" customHeight="1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3:27" ht="12" customHeight="1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3:27" ht="12" customHeight="1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3:27" ht="12" customHeight="1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3:27" ht="12" customHeight="1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3:27" ht="12" customHeight="1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3:27" ht="12" customHeight="1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3:27" ht="12" customHeight="1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3:27" ht="12" customHeight="1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3:27" ht="12" customHeight="1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3:27" ht="12" customHeight="1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3:27" ht="12" customHeight="1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3:27" ht="12" customHeight="1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3:27" ht="12" customHeight="1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3:27" ht="12" customHeight="1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3:27" ht="12" customHeight="1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3:27" ht="12" customHeight="1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3:27" ht="12" customHeight="1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3:27" ht="12" customHeight="1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3:27" ht="12" customHeight="1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3:27" ht="12" customHeight="1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3:27" ht="12" customHeight="1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3:27" ht="12" customHeight="1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3:27" ht="12" customHeight="1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3:27" ht="12" customHeight="1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3:27" ht="12" customHeight="1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3:27" ht="12" customHeight="1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3:27" ht="12" customHeight="1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3:27" ht="12" customHeight="1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3:27" ht="12" customHeight="1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3:27" ht="12" customHeight="1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3:27" ht="12" customHeight="1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3:27" ht="12" customHeight="1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3:27" ht="12" customHeight="1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3:27" ht="12" customHeight="1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3:27" ht="12" customHeight="1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3:27" ht="12" customHeight="1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3:27" ht="12" customHeight="1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3:27" ht="12" customHeight="1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3:27" ht="12" customHeight="1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3:27" ht="12" customHeight="1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3:27" ht="12" customHeight="1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3:27" ht="12" customHeight="1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3:27" ht="12" customHeight="1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3:27" ht="12" customHeight="1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3:27" ht="12" customHeight="1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3:27" ht="12" customHeight="1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3:27" ht="12" customHeight="1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3:27" ht="12" customHeight="1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3:27" ht="12" customHeight="1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3:27" ht="12" customHeight="1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3:27" ht="12" customHeight="1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3:27" ht="12" customHeight="1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3:27" ht="12" customHeight="1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3:27" ht="12" customHeight="1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3:27" ht="12" customHeight="1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3:27" ht="12" customHeight="1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3:27" ht="12" customHeight="1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3:27" ht="12" customHeight="1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3:27" ht="12" customHeight="1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3:27" ht="12" customHeight="1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3:27" ht="12" customHeight="1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3:27" ht="12" customHeight="1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3:27" ht="12" customHeight="1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3:27" ht="12" customHeight="1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3:27" ht="12" customHeight="1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3:27" ht="12" customHeight="1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3:27" ht="12" customHeight="1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3:27" ht="12" customHeight="1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3:27" ht="12" customHeight="1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3:27" ht="12" customHeight="1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3:27" ht="12" customHeight="1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3:27" ht="12" customHeight="1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3:27" ht="12" customHeight="1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3:27" ht="12" customHeight="1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3:27" ht="12" customHeight="1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3:27" ht="12" customHeight="1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3:27" ht="12" customHeight="1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3:27" ht="12" customHeight="1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3:27" ht="12" customHeight="1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3:27" ht="12" customHeight="1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3:27" ht="12" customHeight="1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3:27" ht="12" customHeight="1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3:27" ht="12" customHeight="1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3:27" ht="12" customHeight="1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3:27" ht="12" customHeight="1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3:27" ht="12" customHeight="1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3:27" ht="12" customHeight="1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3:27" ht="12" customHeight="1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3:27" ht="12" customHeight="1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3:27" ht="12" customHeight="1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3:27" ht="12" customHeight="1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3:27" ht="12" customHeight="1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3:27" ht="12" customHeight="1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</sheetData>
  <mergeCells count="7">
    <mergeCell ref="B1:I4"/>
    <mergeCell ref="G12:G13"/>
    <mergeCell ref="G22:G23"/>
    <mergeCell ref="H30:H31"/>
    <mergeCell ref="H34:H35"/>
    <mergeCell ref="D6:G7"/>
    <mergeCell ref="H17:H18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6865-60E8-43B9-8B62-EDA6C19415BE}">
  <sheetPr>
    <pageSetUpPr fitToPage="1"/>
  </sheetPr>
  <dimension ref="B1:Y1002"/>
  <sheetViews>
    <sheetView workbookViewId="0" topLeftCell="A1">
      <selection activeCell="A9" sqref="A9:XFD35"/>
    </sheetView>
  </sheetViews>
  <sheetFormatPr defaultColWidth="11.25390625" defaultRowHeight="15" customHeight="1"/>
  <cols>
    <col min="1" max="1" width="6.00390625" style="4" customWidth="1"/>
    <col min="2" max="8" width="21.625" style="4" customWidth="1"/>
    <col min="9" max="25" width="10.625" style="4" customWidth="1"/>
    <col min="26" max="16384" width="11.25390625" style="4" customWidth="1"/>
  </cols>
  <sheetData>
    <row r="1" spans="2:25" ht="10.5" customHeight="1">
      <c r="B1" s="89" t="s">
        <v>278</v>
      </c>
      <c r="C1" s="87"/>
      <c r="D1" s="87"/>
      <c r="E1" s="87"/>
      <c r="F1" s="87"/>
      <c r="G1" s="87"/>
      <c r="H1" s="8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5.75" customHeight="1">
      <c r="B2" s="87"/>
      <c r="C2" s="87"/>
      <c r="D2" s="87"/>
      <c r="E2" s="87"/>
      <c r="F2" s="87"/>
      <c r="G2" s="87"/>
      <c r="H2" s="8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ht="12.75" customHeight="1">
      <c r="B3" s="87"/>
      <c r="C3" s="87"/>
      <c r="D3" s="87"/>
      <c r="E3" s="87"/>
      <c r="F3" s="87"/>
      <c r="G3" s="87"/>
      <c r="H3" s="8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ht="18.75" customHeight="1">
      <c r="B4" s="87"/>
      <c r="C4" s="87"/>
      <c r="D4" s="87"/>
      <c r="E4" s="87"/>
      <c r="F4" s="87"/>
      <c r="G4" s="87"/>
      <c r="H4" s="8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8"/>
      <c r="C6" s="8"/>
      <c r="D6" s="8"/>
      <c r="E6" s="99" t="s">
        <v>279</v>
      </c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2" customHeight="1">
      <c r="B7" s="7"/>
      <c r="C7" s="7"/>
      <c r="D7" s="7"/>
      <c r="E7" s="8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2" customHeight="1">
      <c r="B8" s="7"/>
      <c r="C8" s="7"/>
      <c r="D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8" customHeight="1">
      <c r="B9" s="7"/>
      <c r="C9" s="7"/>
      <c r="D9" s="7"/>
      <c r="E9" s="7" t="str">
        <f>'A Singles Seeds'!B2</f>
        <v>Bryce Ware (KW)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8" customHeight="1">
      <c r="B10" s="7"/>
      <c r="C10" s="7"/>
      <c r="D10" s="7"/>
      <c r="E10" s="5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8" customHeight="1">
      <c r="B11" s="7"/>
      <c r="C11" s="7"/>
      <c r="D11" s="10"/>
      <c r="E11" s="13" t="str">
        <f>'A Singles Seeds'!B9</f>
        <v>Hugo Fuentes Gomez (CU)</v>
      </c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8" customHeight="1">
      <c r="B12" s="7"/>
      <c r="C12" s="7"/>
      <c r="D12" s="100"/>
      <c r="E12" s="7"/>
      <c r="F12" s="102" t="s">
        <v>294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8" customHeight="1">
      <c r="B13" s="7"/>
      <c r="C13" s="55"/>
      <c r="D13" s="101"/>
      <c r="E13" s="7" t="str">
        <f>'A Singles Seeds'!B5</f>
        <v>Antonio Parades (St)</v>
      </c>
      <c r="F13" s="98"/>
      <c r="G13" s="1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8" customHeight="1">
      <c r="B14" s="7"/>
      <c r="C14" s="18"/>
      <c r="D14" s="51"/>
      <c r="E14" s="54"/>
      <c r="F14" s="25"/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8" customHeight="1">
      <c r="B15" s="7"/>
      <c r="C15" s="18"/>
      <c r="D15" s="27"/>
      <c r="E15" s="13" t="str">
        <f>'A Singles Seeds'!B6</f>
        <v>Federico Infante (DU)</v>
      </c>
      <c r="F15" s="22"/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8" customHeight="1">
      <c r="B16" s="7"/>
      <c r="C16" s="103"/>
      <c r="D16" s="27"/>
      <c r="E16" s="7"/>
      <c r="F16" s="7"/>
      <c r="G16" s="96" t="s">
        <v>298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8" customHeight="1">
      <c r="B17" s="41" t="s">
        <v>285</v>
      </c>
      <c r="C17" s="101"/>
      <c r="D17" s="27"/>
      <c r="E17" s="7" t="str">
        <f>'A Singles Seeds'!B3</f>
        <v>Alex Sherer (KW)</v>
      </c>
      <c r="F17" s="7"/>
      <c r="G17" s="96"/>
      <c r="H17" s="32" t="s">
        <v>286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8" customHeight="1">
      <c r="B18" s="7"/>
      <c r="C18" s="18"/>
      <c r="D18" s="27"/>
      <c r="E18" s="54"/>
      <c r="F18" s="7"/>
      <c r="G18" s="2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18" customHeight="1">
      <c r="B19" s="7"/>
      <c r="C19" s="18"/>
      <c r="D19" s="56"/>
      <c r="E19" s="13" t="str">
        <f>'A Singles Seeds'!B8</f>
        <v>J.P.Fort (TC)</v>
      </c>
      <c r="F19" s="15"/>
      <c r="G19" s="2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 ht="18" customHeight="1">
      <c r="B20" s="7"/>
      <c r="C20" s="35"/>
      <c r="D20" s="100"/>
      <c r="E20" s="7"/>
      <c r="F20" s="102" t="s">
        <v>295</v>
      </c>
      <c r="G20" s="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ht="18" customHeight="1">
      <c r="B21" s="7"/>
      <c r="C21" s="22"/>
      <c r="D21" s="101"/>
      <c r="E21" s="7" t="str">
        <f>'A Singles Seeds'!B4</f>
        <v>Esteban Gutierrez (DU)</v>
      </c>
      <c r="F21" s="98"/>
      <c r="G21" s="3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 ht="18" customHeight="1">
      <c r="B22" s="7"/>
      <c r="C22" s="7"/>
      <c r="D22" s="51"/>
      <c r="E22" s="54"/>
      <c r="F22" s="25"/>
      <c r="G22" s="2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ht="18" customHeight="1">
      <c r="B23" s="7"/>
      <c r="C23" s="7"/>
      <c r="D23" s="27"/>
      <c r="E23" s="13" t="str">
        <f>'A Singles Seeds'!B7</f>
        <v>Franco Hernandez (BC)</v>
      </c>
      <c r="F23" s="22"/>
      <c r="G23" s="2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ht="18" customHeight="1">
      <c r="B24" s="7"/>
      <c r="C24" s="7"/>
      <c r="D24" s="27"/>
      <c r="E24" s="7"/>
      <c r="F24" s="7"/>
      <c r="G24" s="27"/>
      <c r="H24" s="8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 ht="18" customHeight="1">
      <c r="B25" s="41"/>
      <c r="C25" s="7"/>
      <c r="D25" s="27"/>
      <c r="E25" s="7"/>
      <c r="F25" s="7"/>
      <c r="G25" s="27"/>
      <c r="H25" s="8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 ht="18" customHeight="1">
      <c r="B26" s="22"/>
      <c r="C26" s="7"/>
      <c r="D26" s="27"/>
      <c r="E26" s="7"/>
      <c r="F26" s="7"/>
      <c r="G26" s="57" t="s">
        <v>296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 ht="18" customHeight="1">
      <c r="B27" s="7"/>
      <c r="C27" s="7"/>
      <c r="D27" s="27"/>
      <c r="E27" s="7"/>
      <c r="F27" s="22"/>
      <c r="G27" s="102" t="s">
        <v>292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 ht="18" customHeight="1">
      <c r="B28" s="7"/>
      <c r="C28" s="22"/>
      <c r="D28" s="86"/>
      <c r="E28" s="7"/>
      <c r="F28" s="86"/>
      <c r="G28" s="98"/>
      <c r="H28" s="1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 ht="18" customHeight="1">
      <c r="B29" s="7"/>
      <c r="C29" s="22"/>
      <c r="D29" s="87"/>
      <c r="E29" s="7"/>
      <c r="F29" s="87"/>
      <c r="G29" s="3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 ht="18" customHeight="1">
      <c r="B30" s="7"/>
      <c r="C30" s="7"/>
      <c r="D30" s="27"/>
      <c r="E30" s="7"/>
      <c r="F30" s="7"/>
      <c r="G30" s="58" t="s">
        <v>297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 ht="12" customHeight="1">
      <c r="B31" s="7"/>
      <c r="C31" s="7"/>
      <c r="D31" s="27"/>
      <c r="E31" s="7"/>
      <c r="F31" s="22"/>
      <c r="G31" s="2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 ht="12" customHeight="1">
      <c r="B32" s="7"/>
      <c r="C32" s="88"/>
      <c r="D32" s="27"/>
      <c r="E32" s="7"/>
      <c r="F32" s="7"/>
      <c r="G32" s="8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 ht="12" customHeight="1">
      <c r="B33" s="7"/>
      <c r="C33" s="87"/>
      <c r="D33" s="27"/>
      <c r="E33" s="7"/>
      <c r="F33" s="7"/>
      <c r="G33" s="87"/>
      <c r="H33" s="2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 ht="12" customHeight="1">
      <c r="B34" s="7"/>
      <c r="C34" s="7"/>
      <c r="D34" s="2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ht="12" customHeight="1">
      <c r="B35" s="7"/>
      <c r="C35" s="7"/>
      <c r="D35" s="27"/>
      <c r="E35" s="7"/>
      <c r="F35" s="2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 ht="12" customHeight="1">
      <c r="B36" s="7"/>
      <c r="C36" s="7"/>
      <c r="D36" s="86"/>
      <c r="E36" s="7"/>
      <c r="F36" s="8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22"/>
      <c r="D37" s="87"/>
      <c r="E37" s="7"/>
      <c r="F37" s="87"/>
      <c r="G37" s="2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7"/>
      <c r="C39" s="7"/>
      <c r="D39" s="7"/>
      <c r="E39" s="7"/>
      <c r="F39" s="2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9"/>
      <c r="C43" s="7"/>
      <c r="D43" s="7"/>
      <c r="E43" s="7"/>
      <c r="F43" s="7"/>
      <c r="G43" s="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7"/>
      <c r="H44" s="2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9"/>
      <c r="C45" s="9"/>
      <c r="D45" s="7"/>
      <c r="E45" s="9"/>
      <c r="F45" s="27"/>
      <c r="G45" s="9"/>
      <c r="H45" s="2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46"/>
      <c r="D46" s="7"/>
      <c r="E46" s="41"/>
      <c r="F46" s="27"/>
      <c r="G46" s="7"/>
      <c r="H46" s="2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9"/>
      <c r="C47" s="7"/>
      <c r="D47" s="7"/>
      <c r="E47" s="7"/>
      <c r="F47" s="7"/>
      <c r="G47" s="9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.75" customHeight="1">
      <c r="B48" s="9"/>
      <c r="C48" s="7"/>
      <c r="D48" s="7"/>
      <c r="E48" s="7"/>
      <c r="F48" s="7"/>
      <c r="G48" s="7"/>
      <c r="H48" s="2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.75" customHeight="1">
      <c r="B49" s="9"/>
      <c r="C49" s="7"/>
      <c r="D49" s="7"/>
      <c r="E49" s="7"/>
      <c r="F49" s="7"/>
      <c r="G49" s="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</sheetData>
  <mergeCells count="16">
    <mergeCell ref="D36:D37"/>
    <mergeCell ref="F36:F37"/>
    <mergeCell ref="G16:G17"/>
    <mergeCell ref="H24:H25"/>
    <mergeCell ref="G27:G28"/>
    <mergeCell ref="D28:D29"/>
    <mergeCell ref="F28:F29"/>
    <mergeCell ref="C32:C33"/>
    <mergeCell ref="G32:G33"/>
    <mergeCell ref="B1:H4"/>
    <mergeCell ref="E6:E7"/>
    <mergeCell ref="D12:D13"/>
    <mergeCell ref="F12:F13"/>
    <mergeCell ref="C16:C17"/>
    <mergeCell ref="D20:D21"/>
    <mergeCell ref="F20:F21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C383-ADF9-4F72-B89E-31E7F2F73D55}">
  <sheetPr>
    <pageSetUpPr fitToPage="1"/>
  </sheetPr>
  <dimension ref="A1:Y1004"/>
  <sheetViews>
    <sheetView workbookViewId="0" topLeftCell="A8">
      <selection activeCell="A19" sqref="A19"/>
    </sheetView>
  </sheetViews>
  <sheetFormatPr defaultColWidth="11.25390625" defaultRowHeight="15" customHeight="1"/>
  <cols>
    <col min="1" max="5" width="21.625" style="4" customWidth="1"/>
    <col min="6" max="6" width="24.1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89" t="s">
        <v>0</v>
      </c>
      <c r="B1" s="87"/>
      <c r="C1" s="87"/>
      <c r="D1" s="87"/>
      <c r="E1" s="87"/>
      <c r="F1" s="87"/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87"/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87"/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87"/>
      <c r="B4" s="87"/>
      <c r="C4" s="87"/>
      <c r="D4" s="87"/>
      <c r="E4" s="87"/>
      <c r="F4" s="87"/>
      <c r="G4" s="8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99" t="s">
        <v>42</v>
      </c>
      <c r="C6" s="99"/>
      <c r="D6" s="99"/>
      <c r="E6" s="99"/>
      <c r="F6" s="99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99"/>
      <c r="C7" s="99"/>
      <c r="D7" s="99"/>
      <c r="E7" s="99"/>
      <c r="F7" s="99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'B Singles Seeds'!B2</f>
        <v>Raul Davalos (KW)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43</v>
      </c>
      <c r="D10" s="54" t="s">
        <v>44</v>
      </c>
      <c r="E10" s="7" t="s">
        <v>45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'B Singles Seeds'!B9</f>
        <v>Ko Osuga (TC)</v>
      </c>
      <c r="E11" s="15" t="s">
        <v>46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43</v>
      </c>
      <c r="C12" s="100" t="s">
        <v>47</v>
      </c>
      <c r="D12" s="7"/>
      <c r="E12" s="102" t="s">
        <v>48</v>
      </c>
      <c r="F12" s="7" t="s">
        <v>45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8</v>
      </c>
      <c r="C13" s="101"/>
      <c r="D13" s="7" t="str">
        <f>'B Singles Seeds'!B5</f>
        <v>Santiago Abadia Arango  (CU)</v>
      </c>
      <c r="E13" s="98"/>
      <c r="F13" s="15" t="s">
        <v>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49</v>
      </c>
      <c r="D14" s="54" t="s">
        <v>50</v>
      </c>
      <c r="E14" s="25" t="s">
        <v>51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'B Singles Seeds'!B6</f>
        <v>Daniel Lozano (BC)</v>
      </c>
      <c r="E15" s="22" t="s">
        <v>9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17" t="s">
        <v>52</v>
      </c>
      <c r="B16" s="103" t="s">
        <v>53</v>
      </c>
      <c r="C16" s="27"/>
      <c r="D16" s="7"/>
      <c r="E16" s="7"/>
      <c r="F16" s="95" t="s">
        <v>54</v>
      </c>
      <c r="G16" s="7" t="s">
        <v>55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41" t="s">
        <v>56</v>
      </c>
      <c r="B17" s="101"/>
      <c r="C17" s="27"/>
      <c r="D17" s="7" t="str">
        <f>'B Singles Seeds'!B3</f>
        <v xml:space="preserve"> Jose Purizaca  (DU)</v>
      </c>
      <c r="E17" s="7"/>
      <c r="F17" s="96"/>
      <c r="G17" s="32" t="s">
        <v>57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27</v>
      </c>
      <c r="B18" s="18"/>
      <c r="C18" s="27" t="s">
        <v>58</v>
      </c>
      <c r="D18" s="54" t="s">
        <v>59</v>
      </c>
      <c r="E18" s="7" t="s">
        <v>60</v>
      </c>
      <c r="F18" s="29"/>
      <c r="G18" s="22" t="s">
        <v>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'B Singles Seeds'!B8</f>
        <v>Zeke Mumford (BC)</v>
      </c>
      <c r="E19" s="15" t="s">
        <v>5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52</v>
      </c>
      <c r="C20" s="100" t="s">
        <v>61</v>
      </c>
      <c r="D20" s="7"/>
      <c r="E20" s="102" t="s">
        <v>62</v>
      </c>
      <c r="F20" s="25" t="s">
        <v>60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30</v>
      </c>
      <c r="C21" s="101"/>
      <c r="D21" s="7" t="str">
        <f>'B Singles Seeds'!B4</f>
        <v>Pedro Felipoff( St)</v>
      </c>
      <c r="E21" s="98"/>
      <c r="F21" s="38" t="s">
        <v>27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52</v>
      </c>
      <c r="D22" s="54" t="s">
        <v>63</v>
      </c>
      <c r="E22" s="25" t="s">
        <v>64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'B Singles Seeds'!B7</f>
        <v>Adam Hanson (KW)</v>
      </c>
      <c r="E23" s="22" t="s">
        <v>27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51</v>
      </c>
      <c r="G25" s="8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65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97" t="s">
        <v>66</v>
      </c>
      <c r="G27" s="7" t="s">
        <v>64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86"/>
      <c r="D28" s="7"/>
      <c r="E28" s="86"/>
      <c r="F28" s="98"/>
      <c r="G28" s="14" t="s">
        <v>30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87"/>
      <c r="D29" s="7"/>
      <c r="E29" s="87"/>
      <c r="F29" s="34" t="s">
        <v>64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67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88"/>
      <c r="C32" s="27"/>
      <c r="D32" s="7"/>
      <c r="E32" s="7"/>
      <c r="F32" s="8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87"/>
      <c r="C33" s="27"/>
      <c r="D33" s="7"/>
      <c r="E33" s="7"/>
      <c r="F33" s="87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E28:E29"/>
    <mergeCell ref="B32:B33"/>
    <mergeCell ref="F32:F33"/>
    <mergeCell ref="A1:G4"/>
    <mergeCell ref="C12:C13"/>
    <mergeCell ref="E12:E13"/>
    <mergeCell ref="B16:B17"/>
    <mergeCell ref="F16:F17"/>
    <mergeCell ref="C20:C21"/>
    <mergeCell ref="E20:E21"/>
    <mergeCell ref="G24:G25"/>
    <mergeCell ref="F27:F28"/>
    <mergeCell ref="C28:C29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 topLeftCell="A1">
      <selection activeCell="A10" sqref="A10:B10"/>
    </sheetView>
  </sheetViews>
  <sheetFormatPr defaultColWidth="11.25390625" defaultRowHeight="15" customHeight="1"/>
  <cols>
    <col min="1" max="1" width="10.625" style="0" customWidth="1"/>
    <col min="2" max="2" width="26.00390625" style="0" customWidth="1"/>
    <col min="3" max="6" width="10.625" style="0" customWidth="1"/>
    <col min="7" max="7" width="24.50390625" style="0" customWidth="1"/>
    <col min="8" max="9" width="10.625" style="0" customWidth="1"/>
    <col min="10" max="10" width="18.625" style="0" customWidth="1"/>
    <col min="11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2" ht="12.75" customHeight="1">
      <c r="A2" s="2">
        <v>1</v>
      </c>
      <c r="B2" s="59" t="s">
        <v>68</v>
      </c>
    </row>
    <row r="3" spans="1:7" ht="12.75" customHeight="1">
      <c r="A3" s="2">
        <v>2</v>
      </c>
      <c r="B3" s="60" t="s">
        <v>69</v>
      </c>
      <c r="G3" s="3"/>
    </row>
    <row r="4" spans="1:7" ht="12.75" customHeight="1">
      <c r="A4" s="2">
        <v>3</v>
      </c>
      <c r="B4" s="62" t="s">
        <v>70</v>
      </c>
      <c r="G4" s="3"/>
    </row>
    <row r="5" spans="1:2" ht="12.75" customHeight="1">
      <c r="A5" s="2">
        <v>4</v>
      </c>
      <c r="B5" s="64" t="s">
        <v>71</v>
      </c>
    </row>
    <row r="6" spans="1:2" ht="12.75" customHeight="1">
      <c r="A6" s="2">
        <v>5</v>
      </c>
      <c r="B6" s="63" t="s">
        <v>72</v>
      </c>
    </row>
    <row r="7" spans="1:2" ht="12.75" customHeight="1">
      <c r="A7" s="2">
        <v>6</v>
      </c>
      <c r="B7" s="59" t="s">
        <v>73</v>
      </c>
    </row>
    <row r="8" spans="1:2" ht="12.75" customHeight="1">
      <c r="A8" s="2">
        <v>7</v>
      </c>
      <c r="B8" s="63" t="s">
        <v>74</v>
      </c>
    </row>
    <row r="9" spans="1:7" ht="12.75" customHeight="1">
      <c r="A9" s="2">
        <v>8</v>
      </c>
      <c r="B9" s="61" t="s">
        <v>75</v>
      </c>
      <c r="G9" s="3"/>
    </row>
    <row r="10" spans="1:2" ht="12.75" customHeight="1">
      <c r="A10" s="2"/>
      <c r="B10" s="61"/>
    </row>
    <row r="11" spans="1:2" ht="12.75" customHeight="1">
      <c r="A11" s="2"/>
      <c r="B11" s="4"/>
    </row>
    <row r="12" spans="1:2" ht="12.75" customHeight="1">
      <c r="A12" s="2"/>
      <c r="B12" s="5"/>
    </row>
    <row r="13" spans="1:7" ht="12.75" customHeight="1">
      <c r="A13" s="2"/>
      <c r="B13" s="5"/>
      <c r="G13" s="3"/>
    </row>
    <row r="14" spans="1:2" ht="12.75" customHeight="1">
      <c r="A14" s="2"/>
      <c r="B14" s="6"/>
    </row>
    <row r="15" spans="1:7" ht="12.75" customHeight="1">
      <c r="A15" s="2"/>
      <c r="B15" s="6"/>
      <c r="G15" s="3"/>
    </row>
    <row r="16" spans="1:7" ht="12.75" customHeight="1">
      <c r="A16" s="2"/>
      <c r="B16" s="6"/>
      <c r="G16" s="3"/>
    </row>
    <row r="17" spans="1:7" ht="12.75" customHeight="1">
      <c r="A17" s="2"/>
      <c r="B17" s="6"/>
      <c r="G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8E9D-7700-42B8-B66E-ED5EB5C267CB}">
  <sheetPr>
    <pageSetUpPr fitToPage="1"/>
  </sheetPr>
  <dimension ref="A1:Z1004"/>
  <sheetViews>
    <sheetView workbookViewId="0" topLeftCell="A12">
      <selection activeCell="A21" sqref="A21"/>
    </sheetView>
  </sheetViews>
  <sheetFormatPr defaultColWidth="11.25390625" defaultRowHeight="15" customHeight="1"/>
  <cols>
    <col min="1" max="6" width="21.625" style="4" customWidth="1"/>
    <col min="7" max="7" width="24.625" style="4" customWidth="1"/>
    <col min="8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89" t="s">
        <v>0</v>
      </c>
      <c r="B1" s="87"/>
      <c r="C1" s="87"/>
      <c r="D1" s="87"/>
      <c r="E1" s="87"/>
      <c r="F1" s="87"/>
      <c r="G1" s="87"/>
      <c r="H1" s="8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87"/>
      <c r="B2" s="87"/>
      <c r="C2" s="87"/>
      <c r="D2" s="87"/>
      <c r="E2" s="87"/>
      <c r="F2" s="87"/>
      <c r="G2" s="87"/>
      <c r="H2" s="8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87"/>
      <c r="B3" s="87"/>
      <c r="C3" s="87"/>
      <c r="D3" s="87"/>
      <c r="E3" s="87"/>
      <c r="F3" s="87"/>
      <c r="G3" s="87"/>
      <c r="H3" s="8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87"/>
      <c r="B4" s="87"/>
      <c r="C4" s="87"/>
      <c r="D4" s="87"/>
      <c r="E4" s="87"/>
      <c r="F4" s="87"/>
      <c r="G4" s="87"/>
      <c r="H4" s="8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99" t="s">
        <v>76</v>
      </c>
      <c r="D6" s="99"/>
      <c r="E6" s="99"/>
      <c r="F6" s="99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99"/>
      <c r="D7" s="99"/>
      <c r="E7" s="99"/>
      <c r="F7" s="99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'C Singles Seeds'!B2</f>
        <v>Andre Hartman  (DU)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'C Singles Seeds'!B9</f>
        <v>Stephano Chan (TC)</v>
      </c>
      <c r="E10" s="73" t="s">
        <v>77</v>
      </c>
      <c r="F10" s="7" t="s">
        <v>78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79</v>
      </c>
      <c r="D11" s="70" t="s">
        <v>80</v>
      </c>
      <c r="E11" s="13" t="s">
        <v>78</v>
      </c>
      <c r="F11" s="15" t="s">
        <v>81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'C Singles Seeds'!B10</f>
        <v>Bye</v>
      </c>
      <c r="E12" s="7" t="s">
        <v>82</v>
      </c>
      <c r="F12" s="92" t="s">
        <v>83</v>
      </c>
      <c r="G12" s="7" t="s">
        <v>78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84</v>
      </c>
      <c r="C13" s="108" t="s">
        <v>85</v>
      </c>
      <c r="D13" s="23"/>
      <c r="E13" s="7" t="str">
        <f>'C Singles Seeds'!B5</f>
        <v>Michael Bedrosian  (CU)</v>
      </c>
      <c r="F13" s="105"/>
      <c r="G13" s="15" t="s">
        <v>46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48"/>
      <c r="C14" s="108"/>
      <c r="D14" s="49" t="s">
        <v>86</v>
      </c>
      <c r="E14" s="73" t="s">
        <v>87</v>
      </c>
      <c r="F14" s="25" t="s">
        <v>88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84</v>
      </c>
      <c r="D15" s="78" t="s">
        <v>89</v>
      </c>
      <c r="E15" s="13" t="str">
        <f>'C Singles Seeds'!B6</f>
        <v>Paulo Martini (KW)</v>
      </c>
      <c r="F15" s="22" t="s">
        <v>46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 t="s">
        <v>27</v>
      </c>
      <c r="D16" s="51" t="s">
        <v>84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80" t="s">
        <v>90</v>
      </c>
      <c r="E17" s="7"/>
      <c r="F17" s="7"/>
      <c r="G17" s="106" t="s">
        <v>91</v>
      </c>
      <c r="H17" s="7" t="s">
        <v>78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 t="s">
        <v>84</v>
      </c>
      <c r="B18" s="108" t="s">
        <v>92</v>
      </c>
      <c r="C18" s="27"/>
      <c r="D18" s="31"/>
      <c r="E18" s="7"/>
      <c r="F18" s="7"/>
      <c r="G18" s="107"/>
      <c r="H18" s="32" t="s">
        <v>93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94</v>
      </c>
      <c r="B19" s="108"/>
      <c r="C19" s="27"/>
      <c r="D19" s="7"/>
      <c r="E19" s="7" t="str">
        <f>'C Singles Seeds'!B3</f>
        <v>Manuel Rodriguez  (CU)</v>
      </c>
      <c r="F19" s="7"/>
      <c r="G19" s="21"/>
      <c r="H19" s="22" t="s">
        <v>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22" t="s">
        <v>27</v>
      </c>
      <c r="B20" s="18"/>
      <c r="C20" s="7"/>
      <c r="D20" s="24" t="str">
        <f>'C Singles Seeds'!B8</f>
        <v>Alejandro Rico Moran (BC)</v>
      </c>
      <c r="E20" s="73" t="s">
        <v>95</v>
      </c>
      <c r="F20" s="9" t="s">
        <v>96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79</v>
      </c>
      <c r="D21" s="34"/>
      <c r="E21" s="25" t="s">
        <v>97</v>
      </c>
      <c r="F21" s="15" t="s">
        <v>9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'C Singles Seeds'!B11</f>
        <v>Bye</v>
      </c>
      <c r="E22" s="7"/>
      <c r="F22" s="92" t="s">
        <v>98</v>
      </c>
      <c r="G22" s="37" t="s">
        <v>99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100</v>
      </c>
      <c r="C23" s="109"/>
      <c r="D23" s="23"/>
      <c r="E23" s="7" t="str">
        <f>'C Singles Seeds'!B4</f>
        <v>Angel Marin (St)</v>
      </c>
      <c r="F23" s="105"/>
      <c r="G23" s="38" t="s">
        <v>27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7"/>
      <c r="C24" s="109"/>
      <c r="D24" s="30" t="s">
        <v>100</v>
      </c>
      <c r="E24" s="73" t="s">
        <v>101</v>
      </c>
      <c r="F24" s="40" t="s">
        <v>99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100</v>
      </c>
      <c r="D25" s="78" t="s">
        <v>102</v>
      </c>
      <c r="E25" s="33" t="str">
        <f>'C Singles Seeds'!B7</f>
        <v>Luke Craft (KW)</v>
      </c>
      <c r="F25" s="22" t="s">
        <v>103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36" t="s">
        <v>104</v>
      </c>
      <c r="D26" s="39" t="s">
        <v>105</v>
      </c>
      <c r="E26" s="14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80" t="s">
        <v>106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88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44" t="s">
        <v>107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104" t="s">
        <v>108</v>
      </c>
      <c r="H30" s="7" t="s">
        <v>96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98"/>
      <c r="H31" s="81" t="s">
        <v>27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96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45" t="s">
        <v>109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" customHeight="1">
      <c r="A34" s="7"/>
      <c r="B34" s="42"/>
      <c r="C34" s="42"/>
      <c r="D34" s="42"/>
      <c r="E34" s="42"/>
      <c r="F34" s="42"/>
      <c r="G34" s="8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" customHeight="1">
      <c r="A35" s="7"/>
      <c r="B35" s="42"/>
      <c r="C35" s="42"/>
      <c r="D35" s="42"/>
      <c r="E35" s="42"/>
      <c r="F35" s="42"/>
      <c r="G35" s="87"/>
      <c r="H35" s="2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10">
    <mergeCell ref="G30:G31"/>
    <mergeCell ref="G34:G35"/>
    <mergeCell ref="A1:H4"/>
    <mergeCell ref="F12:F13"/>
    <mergeCell ref="G17:G18"/>
    <mergeCell ref="F22:F23"/>
    <mergeCell ref="C13:C14"/>
    <mergeCell ref="C23:C24"/>
    <mergeCell ref="B18:B19"/>
    <mergeCell ref="C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workbookViewId="0" topLeftCell="A1">
      <selection activeCell="B11" sqref="B11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s="60" t="s">
        <v>110</v>
      </c>
      <c r="H2" s="3"/>
    </row>
    <row r="3" spans="1:8" ht="12.75" customHeight="1">
      <c r="A3" s="2">
        <v>2</v>
      </c>
      <c r="B3" s="64" t="s">
        <v>111</v>
      </c>
      <c r="H3" s="3"/>
    </row>
    <row r="4" spans="1:8" ht="12.75" customHeight="1">
      <c r="A4" s="2">
        <v>3</v>
      </c>
      <c r="B4" s="62" t="s">
        <v>112</v>
      </c>
      <c r="H4" s="3"/>
    </row>
    <row r="5" spans="1:8" ht="12.75" customHeight="1">
      <c r="A5" s="2">
        <v>4</v>
      </c>
      <c r="B5" s="64" t="s">
        <v>113</v>
      </c>
      <c r="H5" s="3"/>
    </row>
    <row r="6" spans="1:2" ht="12.75" customHeight="1">
      <c r="A6" s="2">
        <v>5</v>
      </c>
      <c r="B6" s="59" t="s">
        <v>114</v>
      </c>
    </row>
    <row r="7" spans="1:8" ht="12.75" customHeight="1">
      <c r="A7" s="2">
        <v>6</v>
      </c>
      <c r="B7" s="59" t="s">
        <v>115</v>
      </c>
      <c r="H7" s="3"/>
    </row>
    <row r="8" spans="1:8" ht="12.75" customHeight="1">
      <c r="A8" s="2">
        <v>7</v>
      </c>
      <c r="B8" s="68" t="s">
        <v>97</v>
      </c>
      <c r="H8" s="3"/>
    </row>
    <row r="9" spans="1:8" ht="12.75" customHeight="1">
      <c r="A9" s="2">
        <v>8</v>
      </c>
      <c r="B9" s="61" t="s">
        <v>116</v>
      </c>
      <c r="H9" s="3"/>
    </row>
    <row r="10" spans="1:8" ht="12.75" customHeight="1">
      <c r="A10" s="2">
        <v>9</v>
      </c>
      <c r="B10" s="66" t="s">
        <v>79</v>
      </c>
      <c r="H10" s="3"/>
    </row>
    <row r="11" spans="1:8" ht="12.75" customHeight="1">
      <c r="A11" s="2">
        <v>10</v>
      </c>
      <c r="B11" s="4" t="s">
        <v>79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B412-034E-4552-B2E0-00ACE8397950}">
  <sheetPr>
    <pageSetUpPr fitToPage="1"/>
  </sheetPr>
  <dimension ref="A1:Y1004"/>
  <sheetViews>
    <sheetView tabSelected="1" workbookViewId="0" topLeftCell="A1">
      <selection activeCell="E20" sqref="E20:E21"/>
    </sheetView>
  </sheetViews>
  <sheetFormatPr defaultColWidth="11.25390625" defaultRowHeight="15" customHeight="1"/>
  <cols>
    <col min="1" max="5" width="21.625" style="4" customWidth="1"/>
    <col min="6" max="6" width="23.253906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89" t="s">
        <v>0</v>
      </c>
      <c r="B1" s="87"/>
      <c r="C1" s="87"/>
      <c r="D1" s="87"/>
      <c r="E1" s="87"/>
      <c r="F1" s="87"/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87"/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87"/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87"/>
      <c r="B4" s="87"/>
      <c r="C4" s="87"/>
      <c r="D4" s="87"/>
      <c r="E4" s="87"/>
      <c r="F4" s="87"/>
      <c r="G4" s="8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99" t="s">
        <v>117</v>
      </c>
      <c r="C6" s="99"/>
      <c r="D6" s="99"/>
      <c r="E6" s="99"/>
      <c r="F6" s="99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99"/>
      <c r="C7" s="99"/>
      <c r="D7" s="99"/>
      <c r="E7" s="99"/>
      <c r="F7" s="99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'D Singles Seeds'!B2</f>
        <v>Donat Beke  (DU)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52</v>
      </c>
      <c r="D10" s="72" t="s">
        <v>118</v>
      </c>
      <c r="E10" s="7" t="s">
        <v>119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'D Singles Seeds'!B9</f>
        <v>Jack Hanson (KW)</v>
      </c>
      <c r="E11" s="15" t="s">
        <v>27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120</v>
      </c>
      <c r="C12" s="90" t="s">
        <v>121</v>
      </c>
      <c r="D12" s="7"/>
      <c r="E12" s="92" t="s">
        <v>122</v>
      </c>
      <c r="F12" s="7" t="s">
        <v>123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27</v>
      </c>
      <c r="C13" s="91"/>
      <c r="D13" s="7" t="str">
        <f>'D Singles Seeds'!B5</f>
        <v>Jake Goertzen (TC)</v>
      </c>
      <c r="E13" s="93"/>
      <c r="F13" s="15" t="s">
        <v>27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120</v>
      </c>
      <c r="D14" s="72" t="s">
        <v>124</v>
      </c>
      <c r="E14" s="25" t="s">
        <v>123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'D Singles Seeds'!B6</f>
        <v>Zack Hash (St)</v>
      </c>
      <c r="E15" s="22" t="s">
        <v>8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125</v>
      </c>
      <c r="B16" s="110" t="s">
        <v>126</v>
      </c>
      <c r="C16" s="27"/>
      <c r="D16" s="7"/>
      <c r="E16" s="7"/>
      <c r="F16" s="95" t="s">
        <v>127</v>
      </c>
      <c r="G16" s="7" t="s">
        <v>123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79" t="s">
        <v>128</v>
      </c>
      <c r="B17" s="111"/>
      <c r="C17" s="27"/>
      <c r="D17" s="7" t="str">
        <f>'D Singles Seeds'!B3</f>
        <v>Elliot Dassel  (DU)</v>
      </c>
      <c r="E17" s="7"/>
      <c r="F17" s="96"/>
      <c r="G17" s="32" t="s">
        <v>129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24</v>
      </c>
      <c r="B18" s="18"/>
      <c r="C18" s="27" t="s">
        <v>125</v>
      </c>
      <c r="D18" s="72" t="s">
        <v>130</v>
      </c>
      <c r="E18" s="7" t="s">
        <v>131</v>
      </c>
      <c r="F18" s="29"/>
      <c r="G18" s="22" t="s">
        <v>24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'D Singles Seeds'!B8</f>
        <v>Santiago Quintero (St)</v>
      </c>
      <c r="E19" s="15" t="s">
        <v>104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125</v>
      </c>
      <c r="C20" s="90" t="s">
        <v>132</v>
      </c>
      <c r="D20" s="7"/>
      <c r="E20" s="92" t="s">
        <v>133</v>
      </c>
      <c r="F20" s="25" t="s">
        <v>131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20</v>
      </c>
      <c r="C21" s="91"/>
      <c r="D21" s="7" t="str">
        <f>'D Singles Seeds'!B4</f>
        <v>Brandon Sherman (KW)</v>
      </c>
      <c r="E21" s="93"/>
      <c r="F21" s="38" t="s">
        <v>81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134</v>
      </c>
      <c r="D22" s="72" t="s">
        <v>135</v>
      </c>
      <c r="E22" s="25" t="s">
        <v>136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'D Singles Seeds'!B7</f>
        <v>Luke Johnson  (CU)</v>
      </c>
      <c r="E23" s="22" t="s">
        <v>9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119</v>
      </c>
      <c r="G25" s="8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137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97" t="s">
        <v>138</v>
      </c>
      <c r="G27" s="7" t="s">
        <v>119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86"/>
      <c r="D28" s="7"/>
      <c r="E28" s="86"/>
      <c r="F28" s="98"/>
      <c r="G28" s="14" t="s">
        <v>30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87"/>
      <c r="D29" s="7"/>
      <c r="E29" s="87"/>
      <c r="F29" s="34" t="s">
        <v>136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139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88"/>
      <c r="C32" s="27"/>
      <c r="D32" s="7"/>
      <c r="E32" s="7"/>
      <c r="F32" s="8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87"/>
      <c r="C33" s="27"/>
      <c r="D33" s="7"/>
      <c r="E33" s="7"/>
      <c r="F33" s="87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E28:E29"/>
    <mergeCell ref="B32:B33"/>
    <mergeCell ref="F32:F33"/>
    <mergeCell ref="A1:G4"/>
    <mergeCell ref="C12:C13"/>
    <mergeCell ref="E12:E13"/>
    <mergeCell ref="B16:B17"/>
    <mergeCell ref="F16:F17"/>
    <mergeCell ref="C20:C21"/>
    <mergeCell ref="E20:E21"/>
    <mergeCell ref="G24:G25"/>
    <mergeCell ref="F27:F28"/>
    <mergeCell ref="C28:C29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workbookViewId="0" topLeftCell="A1">
      <selection activeCell="B2" sqref="B2:B7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32</v>
      </c>
      <c r="B1" s="1" t="s">
        <v>33</v>
      </c>
    </row>
    <row r="2" spans="1:8" ht="12.75" customHeight="1">
      <c r="A2" s="2">
        <v>1</v>
      </c>
      <c r="B2" s="65" t="s">
        <v>140</v>
      </c>
      <c r="H2" s="3"/>
    </row>
    <row r="3" spans="1:8" ht="12.75" customHeight="1">
      <c r="A3" s="2">
        <v>2</v>
      </c>
      <c r="B3" s="65" t="s">
        <v>141</v>
      </c>
      <c r="H3" s="3"/>
    </row>
    <row r="4" spans="1:8" ht="12.75" customHeight="1">
      <c r="A4" s="2">
        <v>3</v>
      </c>
      <c r="B4" s="66" t="s">
        <v>142</v>
      </c>
      <c r="H4" s="3"/>
    </row>
    <row r="5" spans="1:8" ht="12.75" customHeight="1">
      <c r="A5" s="2">
        <v>4</v>
      </c>
      <c r="B5" t="s">
        <v>143</v>
      </c>
      <c r="H5" s="3"/>
    </row>
    <row r="6" spans="1:2" ht="12.75" customHeight="1">
      <c r="A6" s="2">
        <v>5</v>
      </c>
      <c r="B6" s="62" t="s">
        <v>144</v>
      </c>
    </row>
    <row r="7" spans="1:8" ht="12.75" customHeight="1">
      <c r="A7" s="2">
        <v>6</v>
      </c>
      <c r="B7" s="67" t="s">
        <v>145</v>
      </c>
      <c r="H7" s="3"/>
    </row>
    <row r="8" spans="1:8" ht="12.75" customHeight="1">
      <c r="A8" s="2">
        <v>7</v>
      </c>
      <c r="B8" s="62" t="s">
        <v>146</v>
      </c>
      <c r="H8" s="3"/>
    </row>
    <row r="9" spans="1:8" ht="12.75" customHeight="1">
      <c r="A9" s="2">
        <v>8</v>
      </c>
      <c r="B9" s="59" t="s">
        <v>147</v>
      </c>
      <c r="H9" s="3"/>
    </row>
    <row r="10" spans="1:8" ht="12.75" customHeight="1">
      <c r="A10" s="2"/>
      <c r="B10" s="4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A44A-918C-4803-BCC0-1DDBC13A94F5}">
  <sheetPr>
    <pageSetUpPr fitToPage="1"/>
  </sheetPr>
  <dimension ref="A1:Y1004"/>
  <sheetViews>
    <sheetView workbookViewId="0" topLeftCell="A6">
      <selection activeCell="A19" sqref="A19"/>
    </sheetView>
  </sheetViews>
  <sheetFormatPr defaultColWidth="11.25390625" defaultRowHeight="15" customHeight="1"/>
  <cols>
    <col min="1" max="5" width="21.625" style="4" customWidth="1"/>
    <col min="6" max="6" width="22.6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89" t="s">
        <v>0</v>
      </c>
      <c r="B1" s="87"/>
      <c r="C1" s="87"/>
      <c r="D1" s="87"/>
      <c r="E1" s="87"/>
      <c r="F1" s="87"/>
      <c r="G1" s="8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87"/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87"/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87"/>
      <c r="B4" s="87"/>
      <c r="C4" s="87"/>
      <c r="D4" s="87"/>
      <c r="E4" s="87"/>
      <c r="F4" s="87"/>
      <c r="G4" s="8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99" t="s">
        <v>148</v>
      </c>
      <c r="C6" s="99"/>
      <c r="D6" s="99"/>
      <c r="E6" s="99"/>
      <c r="F6" s="99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99"/>
      <c r="C7" s="99"/>
      <c r="D7" s="99"/>
      <c r="E7" s="99"/>
      <c r="F7" s="99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'E Singles Seeds'!B2</f>
        <v xml:space="preserve"> Josh Grosvenor  (DU)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149</v>
      </c>
      <c r="D10" s="72" t="s">
        <v>150</v>
      </c>
      <c r="E10" s="7" t="s">
        <v>151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'E Singles Seeds'!B9</f>
        <v>Andrew Wise (KW)</v>
      </c>
      <c r="E11" s="15" t="s">
        <v>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149</v>
      </c>
      <c r="C12" s="90" t="s">
        <v>152</v>
      </c>
      <c r="D12" s="7"/>
      <c r="E12" s="92" t="s">
        <v>153</v>
      </c>
      <c r="F12" s="7" t="s">
        <v>151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/>
      <c r="C13" s="91"/>
      <c r="D13" s="7" t="str">
        <f>'E Singles Seeds'!B5</f>
        <v>Kohen Munson (BC)</v>
      </c>
      <c r="E13" s="93"/>
      <c r="F13" s="15" t="s">
        <v>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79</v>
      </c>
      <c r="D14" s="72" t="s">
        <v>154</v>
      </c>
      <c r="E14" s="25" t="s">
        <v>155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'E Singles Seeds'!B6</f>
        <v>Bye</v>
      </c>
      <c r="E15" s="22"/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156</v>
      </c>
      <c r="B16" s="110" t="s">
        <v>157</v>
      </c>
      <c r="C16" s="27"/>
      <c r="D16" s="7"/>
      <c r="E16" s="7"/>
      <c r="F16" s="95" t="s">
        <v>158</v>
      </c>
      <c r="G16" s="7" t="s">
        <v>159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79" t="s">
        <v>160</v>
      </c>
      <c r="B17" s="111"/>
      <c r="C17" s="27"/>
      <c r="D17" s="7" t="str">
        <f>'E Singles Seeds'!B3</f>
        <v>Mitch Krumm  (CU)</v>
      </c>
      <c r="E17" s="7"/>
      <c r="F17" s="96"/>
      <c r="G17" s="32" t="s">
        <v>161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81</v>
      </c>
      <c r="B18" s="18"/>
      <c r="C18" s="27" t="s">
        <v>156</v>
      </c>
      <c r="D18" s="72" t="s">
        <v>162</v>
      </c>
      <c r="E18" s="7" t="s">
        <v>159</v>
      </c>
      <c r="F18" s="29"/>
      <c r="G18" s="22" t="s">
        <v>27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'E Singles Seeds'!B8</f>
        <v>Gavin Chavez (KW)</v>
      </c>
      <c r="E19" s="15" t="s">
        <v>46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156</v>
      </c>
      <c r="C20" s="90" t="s">
        <v>163</v>
      </c>
      <c r="D20" s="7"/>
      <c r="E20" s="92" t="s">
        <v>164</v>
      </c>
      <c r="F20" s="25" t="s">
        <v>159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/>
      <c r="C21" s="91"/>
      <c r="D21" s="7" t="str">
        <f>'E Singles Seeds'!B4</f>
        <v>Jayce Blede (St)</v>
      </c>
      <c r="E21" s="93"/>
      <c r="F21" s="38" t="s">
        <v>46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79</v>
      </c>
      <c r="D22" s="72" t="s">
        <v>165</v>
      </c>
      <c r="E22" s="25" t="s">
        <v>166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'E Singles Seeds'!B7</f>
        <v>Bye</v>
      </c>
      <c r="E23" s="22"/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8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155</v>
      </c>
      <c r="G25" s="8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167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97" t="s">
        <v>168</v>
      </c>
      <c r="G27" s="7" t="s">
        <v>166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86"/>
      <c r="D28" s="7"/>
      <c r="E28" s="86"/>
      <c r="F28" s="98"/>
      <c r="G28" s="81" t="s">
        <v>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87"/>
      <c r="D29" s="7"/>
      <c r="E29" s="87"/>
      <c r="F29" s="34" t="s">
        <v>166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169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88"/>
      <c r="C32" s="27"/>
      <c r="D32" s="7"/>
      <c r="E32" s="7"/>
      <c r="F32" s="8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87"/>
      <c r="C33" s="27"/>
      <c r="D33" s="7"/>
      <c r="E33" s="7"/>
      <c r="F33" s="87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E28:E29"/>
    <mergeCell ref="B32:B33"/>
    <mergeCell ref="F32:F33"/>
    <mergeCell ref="A1:G4"/>
    <mergeCell ref="C12:C13"/>
    <mergeCell ref="E12:E13"/>
    <mergeCell ref="B16:B17"/>
    <mergeCell ref="F16:F17"/>
    <mergeCell ref="C20:C21"/>
    <mergeCell ref="E20:E21"/>
    <mergeCell ref="G24:G25"/>
    <mergeCell ref="F27:F28"/>
    <mergeCell ref="C28:C29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1E95CC8752B4BB60A9AAF8411820F" ma:contentTypeVersion="20" ma:contentTypeDescription="Create a new document." ma:contentTypeScope="" ma:versionID="ed4794ac0aea0e88dbd9d119c8a3539e">
  <xsd:schema xmlns:xsd="http://www.w3.org/2001/XMLSchema" xmlns:xs="http://www.w3.org/2001/XMLSchema" xmlns:p="http://schemas.microsoft.com/office/2006/metadata/properties" xmlns:ns1="http://schemas.microsoft.com/sharepoint/v3" xmlns:ns2="60ea371d-5874-46d0-8c7e-85914942ec1d" xmlns:ns3="0229a267-3796-4dce-a1be-8e21fd8dc81a" targetNamespace="http://schemas.microsoft.com/office/2006/metadata/properties" ma:root="true" ma:fieldsID="c0a40886d60bc6465e8f9a5c7fccfd85" ns1:_="" ns2:_="" ns3:_="">
    <xsd:import namespace="http://schemas.microsoft.com/sharepoint/v3"/>
    <xsd:import namespace="60ea371d-5874-46d0-8c7e-85914942ec1d"/>
    <xsd:import namespace="0229a267-3796-4dce-a1be-8e21fd8dc8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371d-5874-46d0-8c7e-85914942ec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e30ddac-3ee2-45a1-add4-293515fb8187}" ma:internalName="TaxCatchAll" ma:showField="CatchAllData" ma:web="60ea371d-5874-46d0-8c7e-85914942ec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9a267-3796-4dce-a1be-8e21fd8d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abd5ddc-643c-48bc-a42c-6e84fb03f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20C0A3-C859-473F-9DDA-E484B0127184}"/>
</file>

<file path=customXml/itemProps2.xml><?xml version="1.0" encoding="utf-8"?>
<ds:datastoreItem xmlns:ds="http://schemas.openxmlformats.org/officeDocument/2006/customXml" ds:itemID="{C7A9E0D9-1337-42F7-BBFB-7A544A5ECB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 400</dc:creator>
  <cp:keywords/>
  <dc:description/>
  <cp:lastModifiedBy>Aaron Weber</cp:lastModifiedBy>
  <dcterms:created xsi:type="dcterms:W3CDTF">2011-04-25T19:28:26Z</dcterms:created>
  <dcterms:modified xsi:type="dcterms:W3CDTF">2023-09-12T21:46:53Z</dcterms:modified>
  <cp:category/>
  <cp:version/>
  <cp:contentType/>
  <cp:contentStatus/>
</cp:coreProperties>
</file>